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1" l="1"/>
  <c r="L131" i="1"/>
  <c r="K131" i="1"/>
  <c r="L116" i="1"/>
  <c r="K116" i="1"/>
  <c r="L110" i="1"/>
  <c r="K110" i="1"/>
  <c r="L83" i="1"/>
  <c r="K83" i="1"/>
  <c r="K76" i="1"/>
  <c r="L46" i="1"/>
  <c r="K46" i="1"/>
  <c r="L41" i="1"/>
  <c r="K41" i="1"/>
  <c r="K27" i="1"/>
  <c r="L76" i="1"/>
  <c r="K59" i="2"/>
  <c r="J59" i="2"/>
  <c r="K49" i="2"/>
  <c r="J49" i="2"/>
  <c r="K41" i="2"/>
  <c r="J41" i="2"/>
  <c r="K36" i="2"/>
</calcChain>
</file>

<file path=xl/sharedStrings.xml><?xml version="1.0" encoding="utf-8"?>
<sst xmlns="http://schemas.openxmlformats.org/spreadsheetml/2006/main" count="247" uniqueCount="142">
  <si>
    <t xml:space="preserve">Anexa 15 (1) </t>
  </si>
  <si>
    <t xml:space="preserve">FORMAT ½ </t>
  </si>
  <si>
    <t>REGISTRU</t>
  </si>
  <si>
    <t xml:space="preserve">de verificare a rezultatelor inventarierii </t>
  </si>
  <si>
    <t>Nr.</t>
  </si>
  <si>
    <t>d/o</t>
  </si>
  <si>
    <t>Denumirea bunurilor inven-</t>
  </si>
  <si>
    <t>tariate</t>
  </si>
  <si>
    <t>Codul sau numărul de inventar</t>
  </si>
  <si>
    <t>Unitatea de măsură</t>
  </si>
  <si>
    <t>Rezultatele inventarierii</t>
  </si>
  <si>
    <t>sold</t>
  </si>
  <si>
    <t>diferenţe</t>
  </si>
  <si>
    <t>preţ unitar, (lei)</t>
  </si>
  <si>
    <t>valoarea înre-</t>
  </si>
  <si>
    <t>gistrată în conta-</t>
  </si>
  <si>
    <t>bilitate, (lei)</t>
  </si>
  <si>
    <t>valoarea efectivă, (lei)</t>
  </si>
  <si>
    <t>diferenţe, (lei)</t>
  </si>
  <si>
    <t>înregistrat în conta-</t>
  </si>
  <si>
    <t>bilitate</t>
  </si>
  <si>
    <t>efectiv</t>
  </si>
  <si>
    <t>plusuri</t>
  </si>
  <si>
    <t>lipsuri</t>
  </si>
  <si>
    <t>A</t>
  </si>
  <si>
    <t>9=4×8</t>
  </si>
  <si>
    <t>10=5×8</t>
  </si>
  <si>
    <t>11=10-9</t>
  </si>
  <si>
    <t>12=9-10</t>
  </si>
  <si>
    <t>Compensări între sorturi</t>
  </si>
  <si>
    <t>Plusuri finale</t>
  </si>
  <si>
    <t>Lipsuri finale</t>
  </si>
  <si>
    <t>plusuri repartizate</t>
  </si>
  <si>
    <t>pentru acoperirea lipsurilor</t>
  </si>
  <si>
    <t>lipsuri acoperite</t>
  </si>
  <si>
    <t>din plusuri</t>
  </si>
  <si>
    <t>canti-</t>
  </si>
  <si>
    <t>tatea</t>
  </si>
  <si>
    <t>valoarea</t>
  </si>
  <si>
    <t>canti-tatea</t>
  </si>
  <si>
    <t>valoa-</t>
  </si>
  <si>
    <t>rea</t>
  </si>
  <si>
    <t>valoa-rea</t>
  </si>
  <si>
    <t>contul</t>
  </si>
  <si>
    <t>Ajustat în baza constatării                                              inregistrarilor in contabilitate</t>
  </si>
  <si>
    <t>cantitatea</t>
  </si>
  <si>
    <t xml:space="preserve">Azil </t>
  </si>
  <si>
    <t> Raza Soarelui</t>
  </si>
  <si>
    <r>
      <t xml:space="preserve">Entitatea </t>
    </r>
    <r>
      <rPr>
        <u/>
        <sz val="16"/>
        <color indexed="8"/>
        <rFont val="Arial"/>
        <family val="2"/>
        <charset val="204"/>
      </rPr>
      <t>DASPF Sîngerei__</t>
    </r>
    <r>
      <rPr>
        <sz val="16"/>
        <color indexed="8"/>
        <rFont val="Arial"/>
        <family val="2"/>
        <charset val="204"/>
      </rPr>
      <t xml:space="preserve">____ </t>
    </r>
  </si>
  <si>
    <t>Total</t>
  </si>
  <si>
    <t>Azil</t>
  </si>
  <si>
    <t>Agape</t>
  </si>
  <si>
    <t>Contul 311</t>
  </si>
  <si>
    <t>Contul 313</t>
  </si>
  <si>
    <t xml:space="preserve"> Contul 312</t>
  </si>
  <si>
    <t>Aparat</t>
  </si>
  <si>
    <t> Luminița</t>
  </si>
  <si>
    <t>Echipa Mobilă</t>
  </si>
  <si>
    <t> Total</t>
  </si>
  <si>
    <t>Contul  314</t>
  </si>
  <si>
    <t>Ser. Îngrij. La domicil</t>
  </si>
  <si>
    <t> Aparat</t>
  </si>
  <si>
    <t> Azil Sf.Gheorghe</t>
  </si>
  <si>
    <t>Asistenți sociali</t>
  </si>
  <si>
    <t>Luminița</t>
  </si>
  <si>
    <t>Raza Soarelui</t>
  </si>
  <si>
    <t xml:space="preserve">  Contul   315</t>
  </si>
  <si>
    <t xml:space="preserve"> Contul  316</t>
  </si>
  <si>
    <t>Contul 318</t>
  </si>
  <si>
    <t> Contul 317</t>
  </si>
  <si>
    <t xml:space="preserve">În baza Ordinului (Dispoziţiei) privind efectuarea inventarierii nr. 49  din 17 septembrie 2018 </t>
  </si>
  <si>
    <t>CCA Răzălăi</t>
  </si>
  <si>
    <t>CCA Chișcăreni</t>
  </si>
  <si>
    <t>CCA Sîngerei</t>
  </si>
  <si>
    <t>DIRECȚIA EDUCAȚIE Sîngerei</t>
  </si>
  <si>
    <t>Școala Sportivă</t>
  </si>
  <si>
    <t>Transportarea elevilor</t>
  </si>
  <si>
    <t>Chira Svetlana</t>
  </si>
  <si>
    <t>Parnov Maria</t>
  </si>
  <si>
    <t xml:space="preserve">                                                               </t>
  </si>
  <si>
    <t>Contabilitatea</t>
  </si>
  <si>
    <t>Membrii comisiei</t>
  </si>
  <si>
    <t>Presedintele comisiei</t>
  </si>
  <si>
    <t>CONTUL 311</t>
  </si>
  <si>
    <t>Liceul A. Agapii</t>
  </si>
  <si>
    <t>Liceul M. Eminescu</t>
  </si>
  <si>
    <t>CONTUL 312</t>
  </si>
  <si>
    <t>CONTUL 313</t>
  </si>
  <si>
    <t>CONTUL 314</t>
  </si>
  <si>
    <t>CFP Grigorauca</t>
  </si>
  <si>
    <t>Centru Metodic</t>
  </si>
  <si>
    <t>CONTUL 315</t>
  </si>
  <si>
    <t>CONTUL 316</t>
  </si>
  <si>
    <t>Gim. Drăgănești</t>
  </si>
  <si>
    <r>
      <t>Formular INV-11</t>
    </r>
    <r>
      <rPr>
        <sz val="20"/>
        <color indexed="8"/>
        <rFont val="Arial"/>
        <family val="2"/>
        <charset val="204"/>
      </rPr>
      <t xml:space="preserve"> </t>
    </r>
  </si>
  <si>
    <t>TOTAL   311</t>
  </si>
  <si>
    <t>TOTAL 313</t>
  </si>
  <si>
    <t>TOTAL 315</t>
  </si>
  <si>
    <t xml:space="preserve">Aparat </t>
  </si>
  <si>
    <t>CFP Grigorovca</t>
  </si>
  <si>
    <t>Gim. Bilicenii Noi</t>
  </si>
  <si>
    <t>Gim. Mîndreștii Noi</t>
  </si>
  <si>
    <t>Gim. Țîplețești</t>
  </si>
  <si>
    <t>TOTAL 312</t>
  </si>
  <si>
    <t>Cantina gim.Ciuciueni</t>
  </si>
  <si>
    <t>Cantina gim.Drăgănești</t>
  </si>
  <si>
    <t>Cantina gim.Mihailovca</t>
  </si>
  <si>
    <t>Cantina gim.Slovianca</t>
  </si>
  <si>
    <t>Gim Ciuciueni</t>
  </si>
  <si>
    <t>Gim. Mihailovca</t>
  </si>
  <si>
    <t>Gim. Slovianca</t>
  </si>
  <si>
    <t>Gim. Tîplețești</t>
  </si>
  <si>
    <t>Scoala Sportivă</t>
  </si>
  <si>
    <t>TOTAL 314</t>
  </si>
  <si>
    <t>CCA Chiscareni</t>
  </si>
  <si>
    <t>Cantina gim. Slovianca</t>
  </si>
  <si>
    <t>CFP Grigorăuca</t>
  </si>
  <si>
    <t>Gim. Ciuciueni</t>
  </si>
  <si>
    <t>TOTAL 316</t>
  </si>
  <si>
    <t>CONTUL 317</t>
  </si>
  <si>
    <t>TOTAL 317</t>
  </si>
  <si>
    <t>CONTUL 318</t>
  </si>
  <si>
    <t xml:space="preserve">TOTAL </t>
  </si>
  <si>
    <t>Melinte Nicolae</t>
  </si>
  <si>
    <t>Cantina gim. Bilicenii Noi</t>
  </si>
  <si>
    <t>Cantina gim. Mîndreștii Noi</t>
  </si>
  <si>
    <t>Cantina gim. Țîpleșesti</t>
  </si>
  <si>
    <t>Cantina gim. Biliceni Noi</t>
  </si>
  <si>
    <t>Cantina gim. Ciuciueni</t>
  </si>
  <si>
    <t>Cantina gim. Drăgănești</t>
  </si>
  <si>
    <t>Cantina gim. Țîplețești</t>
  </si>
  <si>
    <t>Nr.d/o</t>
  </si>
  <si>
    <t>Denumirea bunurilor inventariate</t>
  </si>
  <si>
    <t>Depozit</t>
  </si>
  <si>
    <t>Gimnaziu Tiplețești</t>
  </si>
  <si>
    <t>Cantina Șc.prim.Bursuceni</t>
  </si>
  <si>
    <t>Gradinița Bursuceni</t>
  </si>
  <si>
    <t>Școala Bursuceni</t>
  </si>
  <si>
    <t>Școala prim.Bursuceni</t>
  </si>
  <si>
    <t>În baza Ordinului (Dispoziţiei) privind efectuarea inventarierii nr. 538 din 15 septmbrie 2026</t>
  </si>
  <si>
    <t>Calin Mariana</t>
  </si>
  <si>
    <t>Roșca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</si>
</sst>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6"/>
      <color indexed="8"/>
      <name val="Calibri"/>
      <family val="2"/>
    </font>
    <font>
      <sz val="16"/>
      <color indexed="8"/>
      <name val="Arial"/>
      <family val="2"/>
      <charset val="204"/>
    </font>
    <font>
      <u/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Calibri"/>
      <family val="2"/>
    </font>
    <font>
      <sz val="8"/>
      <name val="Calibri"/>
      <family val="2"/>
    </font>
    <font>
      <sz val="20"/>
      <color indexed="8"/>
      <name val="Arial"/>
      <family val="2"/>
      <charset val="204"/>
    </font>
    <font>
      <b/>
      <sz val="20"/>
      <color indexed="8"/>
      <name val="Arial"/>
      <family val="2"/>
      <charset val="204"/>
    </font>
    <font>
      <sz val="20"/>
      <color theme="1"/>
      <name val="Calibri"/>
      <family val="2"/>
      <scheme val="minor"/>
    </font>
    <font>
      <sz val="20"/>
      <color indexed="8"/>
      <name val="Calibri"/>
      <family val="2"/>
    </font>
    <font>
      <b/>
      <i/>
      <sz val="20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0" xfId="0" applyFont="1"/>
    <xf numFmtId="0" fontId="3" fillId="0" borderId="3" xfId="0" applyFont="1" applyBorder="1" applyAlignment="1">
      <alignment vertical="top" wrapText="1"/>
    </xf>
    <xf numFmtId="0" fontId="6" fillId="0" borderId="0" xfId="0" applyFont="1" applyAlignment="1">
      <alignment horizontal="justify"/>
    </xf>
    <xf numFmtId="2" fontId="3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2" fontId="5" fillId="0" borderId="3" xfId="0" applyNumberFormat="1" applyFont="1" applyBorder="1" applyAlignment="1">
      <alignment vertical="top" wrapText="1"/>
    </xf>
    <xf numFmtId="0" fontId="7" fillId="0" borderId="0" xfId="0" applyFont="1" applyAlignment="1">
      <alignment horizontal="center"/>
    </xf>
    <xf numFmtId="2" fontId="9" fillId="0" borderId="3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  <xf numFmtId="0" fontId="10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justify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9" fillId="0" borderId="0" xfId="0" applyFont="1" applyAlignment="1">
      <alignment horizontal="justify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12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topLeftCell="A129" zoomScale="60" zoomScaleNormal="60" zoomScaleSheetLayoutView="50" workbookViewId="0">
      <selection activeCell="C150" sqref="C150"/>
    </sheetView>
  </sheetViews>
  <sheetFormatPr defaultRowHeight="15" x14ac:dyDescent="0.25"/>
  <cols>
    <col min="1" max="1" width="11.28515625" customWidth="1"/>
    <col min="2" max="2" width="5.85546875" customWidth="1"/>
    <col min="3" max="3" width="48.85546875" customWidth="1"/>
    <col min="4" max="4" width="12" customWidth="1"/>
    <col min="5" max="5" width="10.5703125" customWidth="1"/>
    <col min="7" max="7" width="6" customWidth="1"/>
    <col min="8" max="8" width="5.28515625" customWidth="1"/>
    <col min="9" max="9" width="6.28515625" customWidth="1"/>
    <col min="10" max="10" width="6.42578125" customWidth="1"/>
    <col min="11" max="11" width="24.140625" customWidth="1"/>
    <col min="12" max="12" width="26.7109375" customWidth="1"/>
    <col min="19" max="19" width="7.140625" customWidth="1"/>
  </cols>
  <sheetData>
    <row r="1" spans="1:27" ht="26.25" x14ac:dyDescent="0.4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51" t="s">
        <v>0</v>
      </c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24"/>
    </row>
    <row r="2" spans="1:27" ht="26.25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2" t="s">
        <v>94</v>
      </c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24"/>
    </row>
    <row r="3" spans="1:27" ht="26.25" x14ac:dyDescent="0.4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26.25" x14ac:dyDescent="0.4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 ht="26.25" x14ac:dyDescent="0.4">
      <c r="A5" s="53" t="s">
        <v>74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6.25" x14ac:dyDescent="0.4">
      <c r="A6" s="53" t="s">
        <v>139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 ht="26.25" x14ac:dyDescent="0.4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7" ht="22.5" customHeight="1" x14ac:dyDescent="0.25">
      <c r="A8" s="34" t="s">
        <v>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ht="26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26.25" thickBot="1" x14ac:dyDescent="0.3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 spans="1:27" ht="94.5" customHeight="1" thickBot="1" x14ac:dyDescent="0.3">
      <c r="A11" s="25" t="s">
        <v>131</v>
      </c>
      <c r="B11" s="25"/>
      <c r="C11" s="25" t="s">
        <v>132</v>
      </c>
      <c r="D11" s="35" t="s">
        <v>8</v>
      </c>
      <c r="E11" s="35" t="s">
        <v>9</v>
      </c>
      <c r="F11" s="38" t="s">
        <v>10</v>
      </c>
      <c r="G11" s="39"/>
      <c r="H11" s="39"/>
      <c r="I11" s="39"/>
      <c r="J11" s="39"/>
      <c r="K11" s="39"/>
      <c r="L11" s="39"/>
      <c r="M11" s="39"/>
      <c r="N11" s="40"/>
      <c r="O11" s="43" t="s">
        <v>44</v>
      </c>
      <c r="P11" s="45"/>
      <c r="Q11" s="45"/>
      <c r="R11" s="45"/>
      <c r="S11" s="44"/>
      <c r="T11" s="43" t="s">
        <v>29</v>
      </c>
      <c r="U11" s="45"/>
      <c r="V11" s="45"/>
      <c r="W11" s="44"/>
      <c r="X11" s="43" t="s">
        <v>30</v>
      </c>
      <c r="Y11" s="44"/>
      <c r="Z11" s="43" t="s">
        <v>31</v>
      </c>
      <c r="AA11" s="44"/>
    </row>
    <row r="12" spans="1:27" ht="48.75" customHeight="1" x14ac:dyDescent="0.25">
      <c r="A12" s="26"/>
      <c r="B12" s="26"/>
      <c r="C12" s="26"/>
      <c r="D12" s="36"/>
      <c r="E12" s="36"/>
      <c r="F12" s="46" t="s">
        <v>11</v>
      </c>
      <c r="G12" s="47"/>
      <c r="H12" s="46" t="s">
        <v>12</v>
      </c>
      <c r="I12" s="47"/>
      <c r="J12" s="35" t="s">
        <v>13</v>
      </c>
      <c r="K12" s="25" t="s">
        <v>14</v>
      </c>
      <c r="L12" s="35" t="s">
        <v>17</v>
      </c>
      <c r="M12" s="46" t="s">
        <v>18</v>
      </c>
      <c r="N12" s="47"/>
      <c r="O12" s="46" t="s">
        <v>22</v>
      </c>
      <c r="P12" s="49"/>
      <c r="Q12" s="46" t="s">
        <v>23</v>
      </c>
      <c r="R12" s="49"/>
      <c r="S12" s="47"/>
      <c r="T12" s="46" t="s">
        <v>32</v>
      </c>
      <c r="U12" s="47"/>
      <c r="V12" s="46" t="s">
        <v>34</v>
      </c>
      <c r="W12" s="47"/>
      <c r="X12" s="35" t="s">
        <v>45</v>
      </c>
      <c r="Y12" s="35" t="s">
        <v>38</v>
      </c>
      <c r="Z12" s="35" t="s">
        <v>45</v>
      </c>
      <c r="AA12" s="35" t="s">
        <v>38</v>
      </c>
    </row>
    <row r="13" spans="1:27" ht="40.5" customHeight="1" thickBot="1" x14ac:dyDescent="0.3">
      <c r="A13" s="27"/>
      <c r="B13" s="27"/>
      <c r="C13" s="27"/>
      <c r="D13" s="36"/>
      <c r="E13" s="36"/>
      <c r="F13" s="41"/>
      <c r="G13" s="42"/>
      <c r="H13" s="41"/>
      <c r="I13" s="42"/>
      <c r="J13" s="36"/>
      <c r="K13" s="26" t="s">
        <v>15</v>
      </c>
      <c r="L13" s="36"/>
      <c r="M13" s="41"/>
      <c r="N13" s="42"/>
      <c r="O13" s="41"/>
      <c r="P13" s="50"/>
      <c r="Q13" s="41"/>
      <c r="R13" s="50"/>
      <c r="S13" s="42"/>
      <c r="T13" s="41" t="s">
        <v>33</v>
      </c>
      <c r="U13" s="42"/>
      <c r="V13" s="41" t="s">
        <v>35</v>
      </c>
      <c r="W13" s="42"/>
      <c r="X13" s="36"/>
      <c r="Y13" s="36"/>
      <c r="Z13" s="36"/>
      <c r="AA13" s="36"/>
    </row>
    <row r="14" spans="1:27" ht="57" customHeight="1" x14ac:dyDescent="0.25">
      <c r="A14" s="27"/>
      <c r="B14" s="27"/>
      <c r="C14" s="27"/>
      <c r="D14" s="36"/>
      <c r="E14" s="36"/>
      <c r="F14" s="25" t="s">
        <v>19</v>
      </c>
      <c r="G14" s="35" t="s">
        <v>21</v>
      </c>
      <c r="H14" s="35" t="s">
        <v>22</v>
      </c>
      <c r="I14" s="35" t="s">
        <v>23</v>
      </c>
      <c r="J14" s="36"/>
      <c r="K14" s="26" t="s">
        <v>16</v>
      </c>
      <c r="L14" s="36"/>
      <c r="M14" s="35" t="s">
        <v>22</v>
      </c>
      <c r="N14" s="35" t="s">
        <v>23</v>
      </c>
      <c r="O14" s="35" t="s">
        <v>39</v>
      </c>
      <c r="P14" s="25" t="s">
        <v>40</v>
      </c>
      <c r="Q14" s="35" t="s">
        <v>39</v>
      </c>
      <c r="R14" s="35" t="s">
        <v>42</v>
      </c>
      <c r="S14" s="35" t="s">
        <v>43</v>
      </c>
      <c r="T14" s="25" t="s">
        <v>36</v>
      </c>
      <c r="U14" s="25" t="s">
        <v>40</v>
      </c>
      <c r="V14" s="25" t="s">
        <v>36</v>
      </c>
      <c r="W14" s="25" t="s">
        <v>40</v>
      </c>
      <c r="X14" s="36"/>
      <c r="Y14" s="36"/>
      <c r="Z14" s="36"/>
      <c r="AA14" s="36"/>
    </row>
    <row r="15" spans="1:27" ht="58.5" customHeight="1" thickBot="1" x14ac:dyDescent="0.3">
      <c r="A15" s="28"/>
      <c r="B15" s="28"/>
      <c r="C15" s="28"/>
      <c r="D15" s="37"/>
      <c r="E15" s="37"/>
      <c r="F15" s="29" t="s">
        <v>20</v>
      </c>
      <c r="G15" s="37"/>
      <c r="H15" s="37"/>
      <c r="I15" s="37"/>
      <c r="J15" s="37"/>
      <c r="K15" s="28"/>
      <c r="L15" s="37"/>
      <c r="M15" s="37"/>
      <c r="N15" s="37"/>
      <c r="O15" s="37"/>
      <c r="P15" s="29" t="s">
        <v>41</v>
      </c>
      <c r="Q15" s="37"/>
      <c r="R15" s="37"/>
      <c r="S15" s="37"/>
      <c r="T15" s="29" t="s">
        <v>37</v>
      </c>
      <c r="U15" s="29" t="s">
        <v>41</v>
      </c>
      <c r="V15" s="29" t="s">
        <v>37</v>
      </c>
      <c r="W15" s="29" t="s">
        <v>41</v>
      </c>
      <c r="X15" s="37"/>
      <c r="Y15" s="37"/>
      <c r="Z15" s="37"/>
      <c r="AA15" s="37"/>
    </row>
    <row r="16" spans="1:27" ht="23.25" customHeight="1" thickBot="1" x14ac:dyDescent="0.3">
      <c r="A16" s="30" t="s">
        <v>24</v>
      </c>
      <c r="B16" s="30"/>
      <c r="C16" s="30">
        <v>1</v>
      </c>
      <c r="D16" s="30">
        <v>2</v>
      </c>
      <c r="E16" s="30">
        <v>3</v>
      </c>
      <c r="F16" s="30">
        <v>4</v>
      </c>
      <c r="G16" s="30">
        <v>5</v>
      </c>
      <c r="H16" s="30">
        <v>6</v>
      </c>
      <c r="I16" s="30">
        <v>7</v>
      </c>
      <c r="J16" s="30">
        <v>8</v>
      </c>
      <c r="K16" s="30" t="s">
        <v>25</v>
      </c>
      <c r="L16" s="30" t="s">
        <v>26</v>
      </c>
      <c r="M16" s="30" t="s">
        <v>27</v>
      </c>
      <c r="N16" s="30" t="s">
        <v>28</v>
      </c>
      <c r="O16" s="30">
        <v>13</v>
      </c>
      <c r="P16" s="30">
        <v>14</v>
      </c>
      <c r="Q16" s="30">
        <v>16</v>
      </c>
      <c r="R16" s="30">
        <v>17</v>
      </c>
      <c r="S16" s="30">
        <v>18</v>
      </c>
      <c r="T16" s="30">
        <v>19</v>
      </c>
      <c r="U16" s="30">
        <v>20</v>
      </c>
      <c r="V16" s="30">
        <v>21</v>
      </c>
      <c r="W16" s="30">
        <v>22</v>
      </c>
      <c r="X16" s="30">
        <v>23</v>
      </c>
      <c r="Y16" s="30">
        <v>24</v>
      </c>
      <c r="Z16" s="30">
        <v>25</v>
      </c>
      <c r="AA16" s="30">
        <v>26</v>
      </c>
    </row>
    <row r="17" spans="1:27" ht="27.75" customHeight="1" thickBot="1" x14ac:dyDescent="0.3">
      <c r="A17" s="31"/>
      <c r="B17" s="31"/>
      <c r="C17" s="32" t="s">
        <v>83</v>
      </c>
      <c r="D17" s="32"/>
      <c r="E17" s="32"/>
      <c r="F17" s="32"/>
      <c r="G17" s="32"/>
      <c r="H17" s="32"/>
      <c r="I17" s="32"/>
      <c r="J17" s="32"/>
      <c r="K17" s="21"/>
      <c r="L17" s="32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ht="27" customHeight="1" thickBot="1" x14ac:dyDescent="0.3">
      <c r="A18" s="31"/>
      <c r="B18" s="31"/>
      <c r="C18" s="32" t="s">
        <v>71</v>
      </c>
      <c r="D18" s="32"/>
      <c r="E18" s="32"/>
      <c r="F18" s="32"/>
      <c r="G18" s="32"/>
      <c r="H18" s="32"/>
      <c r="I18" s="32"/>
      <c r="J18" s="32"/>
      <c r="K18" s="32">
        <v>2983228</v>
      </c>
      <c r="L18" s="32">
        <v>2983228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ht="26.25" thickBot="1" x14ac:dyDescent="0.3">
      <c r="A19" s="31"/>
      <c r="B19" s="31"/>
      <c r="C19" s="32" t="s">
        <v>72</v>
      </c>
      <c r="D19" s="32"/>
      <c r="E19" s="32"/>
      <c r="F19" s="32"/>
      <c r="G19" s="32"/>
      <c r="H19" s="32"/>
      <c r="I19" s="32"/>
      <c r="J19" s="32"/>
      <c r="K19" s="21">
        <v>369183.58</v>
      </c>
      <c r="L19" s="21">
        <v>369183.58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26.25" thickBot="1" x14ac:dyDescent="0.3">
      <c r="A20" s="31"/>
      <c r="B20" s="31"/>
      <c r="C20" s="32" t="s">
        <v>73</v>
      </c>
      <c r="D20" s="32"/>
      <c r="E20" s="32"/>
      <c r="F20" s="32"/>
      <c r="G20" s="32"/>
      <c r="H20" s="32"/>
      <c r="I20" s="32"/>
      <c r="J20" s="32"/>
      <c r="K20" s="21">
        <v>1465542.65</v>
      </c>
      <c r="L20" s="21">
        <v>1465542.65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ht="26.25" thickBot="1" x14ac:dyDescent="0.3">
      <c r="A21" s="31"/>
      <c r="B21" s="31"/>
      <c r="C21" s="32" t="s">
        <v>99</v>
      </c>
      <c r="D21" s="32"/>
      <c r="E21" s="32"/>
      <c r="F21" s="32"/>
      <c r="G21" s="32"/>
      <c r="H21" s="32"/>
      <c r="I21" s="32"/>
      <c r="J21" s="32"/>
      <c r="K21" s="21">
        <v>575907.28</v>
      </c>
      <c r="L21" s="21">
        <v>575907.28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ht="26.25" thickBot="1" x14ac:dyDescent="0.3">
      <c r="A22" s="31"/>
      <c r="B22" s="31"/>
      <c r="C22" s="32" t="s">
        <v>133</v>
      </c>
      <c r="D22" s="32"/>
      <c r="E22" s="32"/>
      <c r="F22" s="32"/>
      <c r="G22" s="32"/>
      <c r="H22" s="32"/>
      <c r="I22" s="32"/>
      <c r="J22" s="32"/>
      <c r="K22" s="21">
        <v>187236.11</v>
      </c>
      <c r="L22" s="21">
        <v>187236.11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ht="26.25" thickBot="1" x14ac:dyDescent="0.3">
      <c r="A23" s="31"/>
      <c r="B23" s="31"/>
      <c r="C23" s="32" t="s">
        <v>134</v>
      </c>
      <c r="D23" s="32"/>
      <c r="E23" s="32"/>
      <c r="F23" s="32"/>
      <c r="G23" s="32"/>
      <c r="H23" s="32"/>
      <c r="I23" s="32"/>
      <c r="J23" s="32"/>
      <c r="K23" s="21">
        <v>147000</v>
      </c>
      <c r="L23" s="21">
        <v>147000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ht="26.25" thickBot="1" x14ac:dyDescent="0.3">
      <c r="A24" s="31"/>
      <c r="B24" s="31"/>
      <c r="C24" s="32" t="s">
        <v>84</v>
      </c>
      <c r="D24" s="32"/>
      <c r="E24" s="32"/>
      <c r="F24" s="32"/>
      <c r="G24" s="32"/>
      <c r="H24" s="32"/>
      <c r="I24" s="32"/>
      <c r="J24" s="32"/>
      <c r="K24" s="21">
        <v>4663328.6399999997</v>
      </c>
      <c r="L24" s="21">
        <v>4663328.6399999997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ht="26.25" thickBot="1" x14ac:dyDescent="0.3">
      <c r="A25" s="31"/>
      <c r="B25" s="31"/>
      <c r="C25" s="32" t="s">
        <v>85</v>
      </c>
      <c r="D25" s="32"/>
      <c r="E25" s="32"/>
      <c r="F25" s="32"/>
      <c r="G25" s="32"/>
      <c r="H25" s="32"/>
      <c r="I25" s="32"/>
      <c r="J25" s="32"/>
      <c r="K25" s="21">
        <v>10135881.380000001</v>
      </c>
      <c r="L25" s="21">
        <v>10135881.380000001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ht="26.25" thickBot="1" x14ac:dyDescent="0.3">
      <c r="A26" s="31"/>
      <c r="B26" s="31"/>
      <c r="C26" s="32" t="s">
        <v>75</v>
      </c>
      <c r="D26" s="32"/>
      <c r="E26" s="32"/>
      <c r="F26" s="32"/>
      <c r="G26" s="32"/>
      <c r="H26" s="32"/>
      <c r="I26" s="32"/>
      <c r="J26" s="32"/>
      <c r="K26" s="21">
        <v>2976362</v>
      </c>
      <c r="L26" s="21">
        <v>2976362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ht="33.75" customHeight="1" thickBot="1" x14ac:dyDescent="0.3">
      <c r="A27" s="31"/>
      <c r="B27" s="31"/>
      <c r="C27" s="33" t="s">
        <v>95</v>
      </c>
      <c r="D27" s="32"/>
      <c r="E27" s="32"/>
      <c r="F27" s="32"/>
      <c r="G27" s="32"/>
      <c r="H27" s="32"/>
      <c r="I27" s="32"/>
      <c r="J27" s="32"/>
      <c r="K27" s="21">
        <f>SUM(K18:K26)</f>
        <v>23503669.640000001</v>
      </c>
      <c r="L27" s="21">
        <f>SUM(L18:L26)</f>
        <v>23503669.640000001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ht="32.25" customHeight="1" thickBot="1" x14ac:dyDescent="0.3">
      <c r="A28" s="31"/>
      <c r="B28" s="31"/>
      <c r="C28" s="32"/>
      <c r="D28" s="32"/>
      <c r="E28" s="32"/>
      <c r="F28" s="32"/>
      <c r="G28" s="32"/>
      <c r="H28" s="32"/>
      <c r="I28" s="32"/>
      <c r="J28" s="32"/>
      <c r="K28" s="21"/>
      <c r="L28" s="2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ht="32.25" customHeight="1" thickBot="1" x14ac:dyDescent="0.3">
      <c r="A29" s="31"/>
      <c r="B29" s="31"/>
      <c r="C29" s="32" t="s">
        <v>86</v>
      </c>
      <c r="D29" s="32"/>
      <c r="E29" s="32"/>
      <c r="F29" s="32"/>
      <c r="G29" s="32"/>
      <c r="H29" s="32"/>
      <c r="I29" s="32"/>
      <c r="J29" s="32"/>
      <c r="K29" s="21"/>
      <c r="L29" s="2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ht="32.25" customHeight="1" thickBot="1" x14ac:dyDescent="0.3">
      <c r="A30" s="31"/>
      <c r="B30" s="31"/>
      <c r="C30" s="32" t="s">
        <v>71</v>
      </c>
      <c r="D30" s="32"/>
      <c r="E30" s="32"/>
      <c r="F30" s="32"/>
      <c r="G30" s="32"/>
      <c r="H30" s="32"/>
      <c r="I30" s="32"/>
      <c r="J30" s="32"/>
      <c r="K30" s="21">
        <v>301470.34000000003</v>
      </c>
      <c r="L30" s="21">
        <v>301470.34000000003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ht="27" thickBot="1" x14ac:dyDescent="0.3">
      <c r="A31" s="31"/>
      <c r="B31" s="31"/>
      <c r="C31" s="32" t="s">
        <v>72</v>
      </c>
      <c r="D31" s="33"/>
      <c r="E31" s="33"/>
      <c r="F31" s="33"/>
      <c r="G31" s="33"/>
      <c r="H31" s="33"/>
      <c r="I31" s="33"/>
      <c r="J31" s="33"/>
      <c r="K31" s="21">
        <v>112067.94</v>
      </c>
      <c r="L31" s="21">
        <v>112067.94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 ht="26.25" thickBot="1" x14ac:dyDescent="0.3">
      <c r="A32" s="31"/>
      <c r="B32" s="31"/>
      <c r="C32" s="32" t="s">
        <v>73</v>
      </c>
      <c r="D32" s="32"/>
      <c r="E32" s="32"/>
      <c r="F32" s="32"/>
      <c r="G32" s="32"/>
      <c r="H32" s="32"/>
      <c r="I32" s="32"/>
      <c r="J32" s="32"/>
      <c r="K32" s="32">
        <v>66000.97</v>
      </c>
      <c r="L32" s="32">
        <v>66000.97</v>
      </c>
      <c r="M32" s="32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 spans="1:27" ht="26.25" thickBot="1" x14ac:dyDescent="0.3">
      <c r="A33" s="31"/>
      <c r="B33" s="31"/>
      <c r="C33" s="32" t="s">
        <v>100</v>
      </c>
      <c r="D33" s="32"/>
      <c r="E33" s="32"/>
      <c r="F33" s="32"/>
      <c r="G33" s="32"/>
      <c r="H33" s="32"/>
      <c r="I33" s="32"/>
      <c r="J33" s="32"/>
      <c r="K33" s="21">
        <v>64985</v>
      </c>
      <c r="L33" s="21">
        <v>64985</v>
      </c>
      <c r="M33" s="32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26.25" thickBot="1" x14ac:dyDescent="0.3">
      <c r="A34" s="31"/>
      <c r="B34" s="31"/>
      <c r="C34" s="32" t="s">
        <v>117</v>
      </c>
      <c r="D34" s="32"/>
      <c r="E34" s="32"/>
      <c r="F34" s="32"/>
      <c r="G34" s="32"/>
      <c r="H34" s="32"/>
      <c r="I34" s="32"/>
      <c r="J34" s="32"/>
      <c r="K34" s="21">
        <v>47000</v>
      </c>
      <c r="L34" s="21">
        <v>47000</v>
      </c>
      <c r="M34" s="32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ht="33.75" customHeight="1" thickBot="1" x14ac:dyDescent="0.3">
      <c r="A35" s="31"/>
      <c r="B35" s="31"/>
      <c r="C35" s="32" t="s">
        <v>93</v>
      </c>
      <c r="D35" s="32"/>
      <c r="E35" s="32"/>
      <c r="F35" s="32"/>
      <c r="G35" s="32"/>
      <c r="H35" s="32"/>
      <c r="I35" s="32"/>
      <c r="J35" s="32"/>
      <c r="K35" s="32">
        <v>32367.5</v>
      </c>
      <c r="L35" s="32">
        <v>32367.5</v>
      </c>
      <c r="M35" s="32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 ht="26.25" thickBot="1" x14ac:dyDescent="0.3">
      <c r="A36" s="31"/>
      <c r="B36" s="31"/>
      <c r="C36" s="32" t="s">
        <v>101</v>
      </c>
      <c r="D36" s="32"/>
      <c r="E36" s="32"/>
      <c r="F36" s="32"/>
      <c r="G36" s="32"/>
      <c r="H36" s="32"/>
      <c r="I36" s="32"/>
      <c r="J36" s="32"/>
      <c r="K36" s="21">
        <v>69844</v>
      </c>
      <c r="L36" s="21">
        <v>69844</v>
      </c>
      <c r="M36" s="32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ht="26.25" thickBot="1" x14ac:dyDescent="0.3">
      <c r="A37" s="31"/>
      <c r="B37" s="31"/>
      <c r="C37" s="32" t="s">
        <v>102</v>
      </c>
      <c r="D37" s="32"/>
      <c r="E37" s="32"/>
      <c r="F37" s="32"/>
      <c r="G37" s="32"/>
      <c r="H37" s="32"/>
      <c r="I37" s="32"/>
      <c r="J37" s="32"/>
      <c r="K37" s="21">
        <v>20266</v>
      </c>
      <c r="L37" s="21">
        <v>20266</v>
      </c>
      <c r="M37" s="32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ht="26.25" thickBot="1" x14ac:dyDescent="0.3">
      <c r="A38" s="31"/>
      <c r="B38" s="31"/>
      <c r="C38" s="32" t="s">
        <v>84</v>
      </c>
      <c r="D38" s="32"/>
      <c r="E38" s="32"/>
      <c r="F38" s="32"/>
      <c r="G38" s="32"/>
      <c r="H38" s="32"/>
      <c r="I38" s="32"/>
      <c r="J38" s="32"/>
      <c r="K38" s="32">
        <v>246524.71</v>
      </c>
      <c r="L38" s="32">
        <v>246524.71</v>
      </c>
      <c r="M38" s="32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 ht="31.5" customHeight="1" thickBot="1" x14ac:dyDescent="0.3">
      <c r="A39" s="31"/>
      <c r="B39" s="31"/>
      <c r="C39" s="32" t="s">
        <v>85</v>
      </c>
      <c r="D39" s="32"/>
      <c r="E39" s="32"/>
      <c r="F39" s="32"/>
      <c r="G39" s="32"/>
      <c r="H39" s="32"/>
      <c r="I39" s="32"/>
      <c r="J39" s="32"/>
      <c r="K39" s="21">
        <v>882660.2</v>
      </c>
      <c r="L39" s="21">
        <v>882660.2</v>
      </c>
      <c r="M39" s="32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 ht="31.5" customHeight="1" thickBot="1" x14ac:dyDescent="0.3">
      <c r="A40" s="31"/>
      <c r="B40" s="31"/>
      <c r="C40" s="32" t="s">
        <v>75</v>
      </c>
      <c r="D40" s="32"/>
      <c r="E40" s="32"/>
      <c r="F40" s="32"/>
      <c r="G40" s="32"/>
      <c r="H40" s="32"/>
      <c r="I40" s="32"/>
      <c r="J40" s="32"/>
      <c r="K40" s="21">
        <v>540822.80000000005</v>
      </c>
      <c r="L40" s="21">
        <v>540822.80000000005</v>
      </c>
      <c r="M40" s="32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ht="27" thickBot="1" x14ac:dyDescent="0.3">
      <c r="A41" s="31"/>
      <c r="B41" s="31"/>
      <c r="C41" s="33" t="s">
        <v>103</v>
      </c>
      <c r="D41" s="32"/>
      <c r="E41" s="32"/>
      <c r="F41" s="32"/>
      <c r="G41" s="32"/>
      <c r="H41" s="32"/>
      <c r="I41" s="32"/>
      <c r="J41" s="32"/>
      <c r="K41" s="21">
        <f>SUM(K30:K40)</f>
        <v>2384009.46</v>
      </c>
      <c r="L41" s="21">
        <f>SUM(L30:L40)</f>
        <v>2384009.46</v>
      </c>
      <c r="M41" s="32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 spans="1:27" ht="26.25" thickBot="1" x14ac:dyDescent="0.3">
      <c r="A42" s="31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21"/>
      <c r="M42" s="32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 spans="1:27" ht="26.25" thickBot="1" x14ac:dyDescent="0.3">
      <c r="A43" s="31"/>
      <c r="B43" s="31"/>
      <c r="C43" s="32" t="s">
        <v>87</v>
      </c>
      <c r="D43" s="32"/>
      <c r="E43" s="32"/>
      <c r="F43" s="32"/>
      <c r="G43" s="32"/>
      <c r="H43" s="32"/>
      <c r="I43" s="32"/>
      <c r="J43" s="32"/>
      <c r="K43" s="21"/>
      <c r="L43" s="21"/>
      <c r="M43" s="32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 spans="1:27" ht="26.25" thickBot="1" x14ac:dyDescent="0.3">
      <c r="A44" s="31"/>
      <c r="B44" s="31"/>
      <c r="C44" s="32" t="s">
        <v>89</v>
      </c>
      <c r="D44" s="32"/>
      <c r="E44" s="32"/>
      <c r="F44" s="32"/>
      <c r="G44" s="32"/>
      <c r="H44" s="32"/>
      <c r="I44" s="32"/>
      <c r="J44" s="32"/>
      <c r="K44" s="21">
        <v>9185.31</v>
      </c>
      <c r="L44" s="21">
        <v>9185.31</v>
      </c>
      <c r="M44" s="32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7" ht="25.9" customHeight="1" thickBot="1" x14ac:dyDescent="0.3">
      <c r="A45" s="31"/>
      <c r="B45" s="31"/>
      <c r="C45" s="32" t="s">
        <v>75</v>
      </c>
      <c r="D45" s="32"/>
      <c r="E45" s="32"/>
      <c r="F45" s="32"/>
      <c r="G45" s="32"/>
      <c r="H45" s="32"/>
      <c r="I45" s="32"/>
      <c r="J45" s="32"/>
      <c r="K45" s="21">
        <v>123353.24</v>
      </c>
      <c r="L45" s="21">
        <v>123353.24</v>
      </c>
      <c r="M45" s="32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 ht="27" customHeight="1" thickBot="1" x14ac:dyDescent="0.3">
      <c r="A46" s="31"/>
      <c r="B46" s="31"/>
      <c r="C46" s="33" t="s">
        <v>96</v>
      </c>
      <c r="D46" s="32"/>
      <c r="E46" s="32"/>
      <c r="F46" s="32"/>
      <c r="G46" s="32"/>
      <c r="H46" s="32"/>
      <c r="I46" s="32"/>
      <c r="J46" s="32"/>
      <c r="K46" s="21">
        <f>SUM(K44:K45)</f>
        <v>132538.55000000002</v>
      </c>
      <c r="L46" s="21">
        <f>SUM(L44:L45)</f>
        <v>132538.55000000002</v>
      </c>
      <c r="M46" s="3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 ht="30.75" customHeight="1" thickBot="1" x14ac:dyDescent="0.3">
      <c r="A47" s="31"/>
      <c r="B47" s="3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 ht="26.45" customHeight="1" thickBot="1" x14ac:dyDescent="0.3">
      <c r="A48" s="31"/>
      <c r="B48" s="31"/>
      <c r="C48" s="32" t="s">
        <v>88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27" ht="30" customHeight="1" thickBot="1" x14ac:dyDescent="0.3">
      <c r="A49" s="31"/>
      <c r="B49" s="31"/>
      <c r="C49" s="32" t="s">
        <v>55</v>
      </c>
      <c r="D49" s="32"/>
      <c r="E49" s="32"/>
      <c r="F49" s="32"/>
      <c r="G49" s="32"/>
      <c r="H49" s="32"/>
      <c r="I49" s="32"/>
      <c r="J49" s="32"/>
      <c r="K49" s="21">
        <v>618690.4</v>
      </c>
      <c r="L49" s="21">
        <v>618690.4</v>
      </c>
      <c r="M49" s="32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ht="30" customHeight="1" thickBot="1" x14ac:dyDescent="0.3">
      <c r="A50" s="31"/>
      <c r="B50" s="31"/>
      <c r="C50" s="32" t="s">
        <v>124</v>
      </c>
      <c r="D50" s="32"/>
      <c r="E50" s="32"/>
      <c r="F50" s="32"/>
      <c r="G50" s="32"/>
      <c r="H50" s="32"/>
      <c r="I50" s="32"/>
      <c r="J50" s="32"/>
      <c r="K50" s="21">
        <v>13196</v>
      </c>
      <c r="L50" s="21">
        <v>13196</v>
      </c>
      <c r="M50" s="32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 ht="33.75" customHeight="1" thickBot="1" x14ac:dyDescent="0.3">
      <c r="A51" s="31"/>
      <c r="B51" s="31"/>
      <c r="C51" s="32" t="s">
        <v>104</v>
      </c>
      <c r="D51" s="32"/>
      <c r="E51" s="32"/>
      <c r="F51" s="32"/>
      <c r="G51" s="32"/>
      <c r="H51" s="32"/>
      <c r="I51" s="32"/>
      <c r="J51" s="32"/>
      <c r="K51" s="21">
        <v>31534</v>
      </c>
      <c r="L51" s="21">
        <v>31534</v>
      </c>
      <c r="M51" s="32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 ht="30" customHeight="1" thickBot="1" x14ac:dyDescent="0.3">
      <c r="A52" s="31"/>
      <c r="B52" s="31"/>
      <c r="C52" s="32" t="s">
        <v>105</v>
      </c>
      <c r="D52" s="32"/>
      <c r="E52" s="32"/>
      <c r="F52" s="32"/>
      <c r="G52" s="32"/>
      <c r="H52" s="32"/>
      <c r="I52" s="32"/>
      <c r="J52" s="32"/>
      <c r="K52" s="21">
        <v>50936</v>
      </c>
      <c r="L52" s="21">
        <v>50936</v>
      </c>
      <c r="M52" s="32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ht="24.75" customHeight="1" thickBot="1" x14ac:dyDescent="0.3">
      <c r="A53" s="31"/>
      <c r="B53" s="31"/>
      <c r="C53" s="32" t="s">
        <v>106</v>
      </c>
      <c r="D53" s="32"/>
      <c r="E53" s="32"/>
      <c r="F53" s="32"/>
      <c r="G53" s="32"/>
      <c r="H53" s="32"/>
      <c r="I53" s="32"/>
      <c r="J53" s="32"/>
      <c r="K53" s="21">
        <v>38858</v>
      </c>
      <c r="L53" s="21">
        <v>38858</v>
      </c>
      <c r="M53" s="32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 ht="24.75" customHeight="1" thickBot="1" x14ac:dyDescent="0.3">
      <c r="A54" s="31"/>
      <c r="B54" s="31"/>
      <c r="C54" s="32" t="s">
        <v>125</v>
      </c>
      <c r="D54" s="32"/>
      <c r="E54" s="32"/>
      <c r="F54" s="32"/>
      <c r="G54" s="32"/>
      <c r="H54" s="32"/>
      <c r="I54" s="32"/>
      <c r="J54" s="32"/>
      <c r="K54" s="21">
        <v>23539</v>
      </c>
      <c r="L54" s="21">
        <v>23539</v>
      </c>
      <c r="M54" s="32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ht="27" customHeight="1" thickBot="1" x14ac:dyDescent="0.3">
      <c r="A55" s="31"/>
      <c r="B55" s="31"/>
      <c r="C55" s="32" t="s">
        <v>107</v>
      </c>
      <c r="D55" s="32"/>
      <c r="E55" s="32"/>
      <c r="F55" s="32"/>
      <c r="G55" s="32"/>
      <c r="H55" s="32"/>
      <c r="I55" s="32"/>
      <c r="J55" s="32"/>
      <c r="K55" s="21">
        <v>39124</v>
      </c>
      <c r="L55" s="21">
        <v>39124</v>
      </c>
      <c r="M55" s="32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ht="27" customHeight="1" thickBot="1" x14ac:dyDescent="0.3">
      <c r="A56" s="31"/>
      <c r="B56" s="31"/>
      <c r="C56" s="32" t="s">
        <v>126</v>
      </c>
      <c r="D56" s="32"/>
      <c r="E56" s="32"/>
      <c r="F56" s="32"/>
      <c r="G56" s="32"/>
      <c r="H56" s="32"/>
      <c r="I56" s="32"/>
      <c r="J56" s="32"/>
      <c r="K56" s="21">
        <v>16997</v>
      </c>
      <c r="L56" s="21">
        <v>16997</v>
      </c>
      <c r="M56" s="32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 ht="27" customHeight="1" thickBot="1" x14ac:dyDescent="0.3">
      <c r="A57" s="31"/>
      <c r="B57" s="31"/>
      <c r="C57" s="32" t="s">
        <v>135</v>
      </c>
      <c r="D57" s="32"/>
      <c r="E57" s="32"/>
      <c r="F57" s="32"/>
      <c r="G57" s="32"/>
      <c r="H57" s="32"/>
      <c r="I57" s="32"/>
      <c r="J57" s="32"/>
      <c r="K57" s="21">
        <v>12397</v>
      </c>
      <c r="L57" s="21">
        <v>12397</v>
      </c>
      <c r="M57" s="32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 ht="26.25" thickBot="1" x14ac:dyDescent="0.3">
      <c r="A58" s="31"/>
      <c r="B58" s="31"/>
      <c r="C58" s="32" t="s">
        <v>71</v>
      </c>
      <c r="D58" s="32"/>
      <c r="E58" s="32"/>
      <c r="F58" s="32"/>
      <c r="G58" s="32"/>
      <c r="H58" s="32"/>
      <c r="I58" s="32"/>
      <c r="J58" s="32"/>
      <c r="K58" s="21">
        <v>128419.8</v>
      </c>
      <c r="L58" s="21">
        <v>128419.8</v>
      </c>
      <c r="M58" s="32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 ht="26.25" thickBot="1" x14ac:dyDescent="0.3">
      <c r="A59" s="31"/>
      <c r="B59" s="31"/>
      <c r="C59" s="32" t="s">
        <v>72</v>
      </c>
      <c r="D59" s="32"/>
      <c r="E59" s="32"/>
      <c r="F59" s="32"/>
      <c r="G59" s="32"/>
      <c r="H59" s="32"/>
      <c r="I59" s="32"/>
      <c r="J59" s="32"/>
      <c r="K59" s="21">
        <v>686293.3</v>
      </c>
      <c r="L59" s="21">
        <v>686293.3</v>
      </c>
      <c r="M59" s="32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 ht="30.75" customHeight="1" thickBot="1" x14ac:dyDescent="0.3">
      <c r="A60" s="31"/>
      <c r="B60" s="31"/>
      <c r="C60" s="32" t="s">
        <v>73</v>
      </c>
      <c r="D60" s="32"/>
      <c r="E60" s="32"/>
      <c r="F60" s="32"/>
      <c r="G60" s="32"/>
      <c r="H60" s="32"/>
      <c r="I60" s="32"/>
      <c r="J60" s="32"/>
      <c r="K60" s="21">
        <v>528007.79</v>
      </c>
      <c r="L60" s="21">
        <v>528007.79</v>
      </c>
      <c r="M60" s="32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 ht="26.25" thickBot="1" x14ac:dyDescent="0.3">
      <c r="A61" s="31"/>
      <c r="B61" s="31"/>
      <c r="C61" s="32" t="s">
        <v>99</v>
      </c>
      <c r="D61" s="32"/>
      <c r="E61" s="32"/>
      <c r="F61" s="32"/>
      <c r="G61" s="32"/>
      <c r="H61" s="32"/>
      <c r="I61" s="32"/>
      <c r="J61" s="32"/>
      <c r="K61" s="21">
        <v>529069.5</v>
      </c>
      <c r="L61" s="21">
        <v>529069.5</v>
      </c>
      <c r="M61" s="32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 ht="26.25" thickBot="1" x14ac:dyDescent="0.3">
      <c r="A62" s="31"/>
      <c r="B62" s="31"/>
      <c r="C62" s="32" t="s">
        <v>90</v>
      </c>
      <c r="D62" s="32"/>
      <c r="E62" s="32"/>
      <c r="F62" s="32"/>
      <c r="G62" s="32"/>
      <c r="H62" s="32"/>
      <c r="I62" s="32"/>
      <c r="J62" s="32"/>
      <c r="K62" s="21">
        <v>170663</v>
      </c>
      <c r="L62" s="21">
        <v>170663</v>
      </c>
      <c r="M62" s="2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27" ht="28.9" customHeight="1" thickBot="1" x14ac:dyDescent="0.3">
      <c r="A63" s="31"/>
      <c r="B63" s="31"/>
      <c r="C63" s="32" t="s">
        <v>80</v>
      </c>
      <c r="D63" s="32"/>
      <c r="E63" s="32"/>
      <c r="F63" s="32"/>
      <c r="G63" s="32"/>
      <c r="H63" s="32"/>
      <c r="I63" s="32"/>
      <c r="J63" s="32"/>
      <c r="K63" s="21">
        <v>213997</v>
      </c>
      <c r="L63" s="21">
        <v>213997</v>
      </c>
      <c r="M63" s="32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 ht="28.9" customHeight="1" thickBot="1" x14ac:dyDescent="0.3">
      <c r="A64" s="31"/>
      <c r="B64" s="31"/>
      <c r="C64" s="32" t="s">
        <v>133</v>
      </c>
      <c r="D64" s="32"/>
      <c r="E64" s="32"/>
      <c r="F64" s="32"/>
      <c r="G64" s="32"/>
      <c r="H64" s="32"/>
      <c r="I64" s="32"/>
      <c r="J64" s="32"/>
      <c r="K64" s="21">
        <v>532.38</v>
      </c>
      <c r="L64" s="21">
        <v>532.38</v>
      </c>
      <c r="M64" s="32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spans="1:27" ht="26.25" thickBot="1" x14ac:dyDescent="0.3">
      <c r="A65" s="31"/>
      <c r="B65" s="31"/>
      <c r="C65" s="32" t="s">
        <v>100</v>
      </c>
      <c r="D65" s="32"/>
      <c r="E65" s="32"/>
      <c r="F65" s="32"/>
      <c r="G65" s="32"/>
      <c r="H65" s="32"/>
      <c r="I65" s="32"/>
      <c r="J65" s="32"/>
      <c r="K65" s="21">
        <v>260551.02</v>
      </c>
      <c r="L65" s="21">
        <v>260551.02</v>
      </c>
      <c r="M65" s="32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spans="1:27" ht="30.75" customHeight="1" thickBot="1" x14ac:dyDescent="0.3">
      <c r="A66" s="31"/>
      <c r="B66" s="31"/>
      <c r="C66" s="32" t="s">
        <v>108</v>
      </c>
      <c r="D66" s="32"/>
      <c r="E66" s="32"/>
      <c r="F66" s="32"/>
      <c r="G66" s="32"/>
      <c r="H66" s="32"/>
      <c r="I66" s="32"/>
      <c r="J66" s="32"/>
      <c r="K66" s="21">
        <v>566911.21</v>
      </c>
      <c r="L66" s="21">
        <v>566911.21</v>
      </c>
      <c r="M66" s="32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 spans="1:27" ht="30.75" customHeight="1" thickBot="1" x14ac:dyDescent="0.3">
      <c r="A67" s="31"/>
      <c r="B67" s="31"/>
      <c r="C67" s="32" t="s">
        <v>93</v>
      </c>
      <c r="D67" s="32"/>
      <c r="E67" s="32"/>
      <c r="F67" s="32"/>
      <c r="G67" s="32"/>
      <c r="H67" s="32"/>
      <c r="I67" s="32"/>
      <c r="J67" s="32"/>
      <c r="K67" s="21">
        <v>745498.7</v>
      </c>
      <c r="L67" s="21">
        <v>745498.7</v>
      </c>
      <c r="M67" s="32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 spans="1:27" ht="28.5" customHeight="1" thickBot="1" x14ac:dyDescent="0.3">
      <c r="A68" s="31"/>
      <c r="B68" s="31"/>
      <c r="C68" s="32" t="s">
        <v>109</v>
      </c>
      <c r="D68" s="32"/>
      <c r="E68" s="32"/>
      <c r="F68" s="32"/>
      <c r="G68" s="32"/>
      <c r="H68" s="32"/>
      <c r="I68" s="32"/>
      <c r="J68" s="32"/>
      <c r="K68" s="21">
        <v>240952.65</v>
      </c>
      <c r="L68" s="21">
        <v>240952.65</v>
      </c>
      <c r="M68" s="32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 spans="1:27" ht="26.25" thickBot="1" x14ac:dyDescent="0.3">
      <c r="A69" s="31"/>
      <c r="B69" s="31"/>
      <c r="C69" s="32" t="s">
        <v>101</v>
      </c>
      <c r="D69" s="32"/>
      <c r="E69" s="32"/>
      <c r="F69" s="32"/>
      <c r="G69" s="32"/>
      <c r="H69" s="32"/>
      <c r="I69" s="32"/>
      <c r="J69" s="32"/>
      <c r="K69" s="21">
        <v>509169.09</v>
      </c>
      <c r="L69" s="21">
        <v>509169.09</v>
      </c>
      <c r="M69" s="32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spans="1:27" ht="30.75" customHeight="1" thickBot="1" x14ac:dyDescent="0.3">
      <c r="A70" s="31"/>
      <c r="B70" s="31"/>
      <c r="C70" s="32" t="s">
        <v>110</v>
      </c>
      <c r="D70" s="32"/>
      <c r="E70" s="32"/>
      <c r="F70" s="32"/>
      <c r="G70" s="32"/>
      <c r="H70" s="32"/>
      <c r="I70" s="32"/>
      <c r="J70" s="32"/>
      <c r="K70" s="21">
        <v>385456.53</v>
      </c>
      <c r="L70" s="21">
        <v>385456.53</v>
      </c>
      <c r="M70" s="32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spans="1:27" ht="28.15" customHeight="1" thickBot="1" x14ac:dyDescent="0.3">
      <c r="A71" s="31"/>
      <c r="B71" s="31"/>
      <c r="C71" s="32" t="s">
        <v>111</v>
      </c>
      <c r="D71" s="32"/>
      <c r="E71" s="32"/>
      <c r="F71" s="32"/>
      <c r="G71" s="32"/>
      <c r="H71" s="32"/>
      <c r="I71" s="32"/>
      <c r="J71" s="32"/>
      <c r="K71" s="21">
        <v>653480.09</v>
      </c>
      <c r="L71" s="21">
        <v>653480.09</v>
      </c>
      <c r="M71" s="32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spans="1:27" ht="28.15" customHeight="1" thickBot="1" x14ac:dyDescent="0.3">
      <c r="A72" s="31"/>
      <c r="B72" s="31"/>
      <c r="C72" s="32" t="s">
        <v>136</v>
      </c>
      <c r="D72" s="32"/>
      <c r="E72" s="32"/>
      <c r="F72" s="32"/>
      <c r="G72" s="32"/>
      <c r="H72" s="32"/>
      <c r="I72" s="32"/>
      <c r="J72" s="32"/>
      <c r="K72" s="21">
        <v>268584.86</v>
      </c>
      <c r="L72" s="21">
        <v>268584.86</v>
      </c>
      <c r="M72" s="32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spans="1:27" ht="28.15" customHeight="1" thickBot="1" x14ac:dyDescent="0.3">
      <c r="A73" s="31"/>
      <c r="B73" s="31"/>
      <c r="C73" s="32" t="s">
        <v>137</v>
      </c>
      <c r="D73" s="32"/>
      <c r="E73" s="32"/>
      <c r="F73" s="32"/>
      <c r="G73" s="32"/>
      <c r="H73" s="32"/>
      <c r="I73" s="32"/>
      <c r="J73" s="32"/>
      <c r="K73" s="21">
        <v>349693.33</v>
      </c>
      <c r="L73" s="21">
        <v>349693.33</v>
      </c>
      <c r="M73" s="32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26.25" thickBot="1" x14ac:dyDescent="0.3">
      <c r="A74" s="31"/>
      <c r="B74" s="31"/>
      <c r="C74" s="32" t="s">
        <v>112</v>
      </c>
      <c r="D74" s="32"/>
      <c r="E74" s="32"/>
      <c r="F74" s="32"/>
      <c r="G74" s="32"/>
      <c r="H74" s="32"/>
      <c r="I74" s="32"/>
      <c r="J74" s="32"/>
      <c r="K74" s="21">
        <v>654877.61</v>
      </c>
      <c r="L74" s="21">
        <v>654877.61</v>
      </c>
      <c r="M74" s="32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27.75" customHeight="1" thickBot="1" x14ac:dyDescent="0.3">
      <c r="A75" s="31"/>
      <c r="B75" s="31"/>
      <c r="C75" s="32" t="s">
        <v>76</v>
      </c>
      <c r="D75" s="32"/>
      <c r="E75" s="32"/>
      <c r="F75" s="32"/>
      <c r="G75" s="32"/>
      <c r="H75" s="32"/>
      <c r="I75" s="32"/>
      <c r="J75" s="32"/>
      <c r="K75" s="21">
        <v>8400</v>
      </c>
      <c r="L75" s="21">
        <v>8400</v>
      </c>
      <c r="M75" s="32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32.25" customHeight="1" thickBot="1" x14ac:dyDescent="0.3">
      <c r="A76" s="31"/>
      <c r="B76" s="31"/>
      <c r="C76" s="33" t="s">
        <v>113</v>
      </c>
      <c r="D76" s="32"/>
      <c r="E76" s="32"/>
      <c r="F76" s="32"/>
      <c r="G76" s="32"/>
      <c r="H76" s="32"/>
      <c r="I76" s="32"/>
      <c r="J76" s="32"/>
      <c r="K76" s="21">
        <f>SUM(K49:K75)</f>
        <v>7745829.2600000007</v>
      </c>
      <c r="L76" s="21">
        <f>SUM(L49:L75)</f>
        <v>7745829.2600000007</v>
      </c>
      <c r="M76" s="32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32.25" customHeight="1" thickBot="1" x14ac:dyDescent="0.3">
      <c r="A77" s="31"/>
      <c r="B77" s="31"/>
      <c r="C77" s="32"/>
      <c r="D77" s="32"/>
      <c r="E77" s="32"/>
      <c r="F77" s="32"/>
      <c r="G77" s="32"/>
      <c r="H77" s="32"/>
      <c r="I77" s="32"/>
      <c r="J77" s="32"/>
      <c r="K77" s="21"/>
      <c r="L77" s="21"/>
      <c r="M77" s="32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32.25" customHeight="1" thickBot="1" x14ac:dyDescent="0.3">
      <c r="A78" s="31"/>
      <c r="B78" s="31"/>
      <c r="C78" s="32" t="s">
        <v>91</v>
      </c>
      <c r="D78" s="32"/>
      <c r="E78" s="32"/>
      <c r="F78" s="32"/>
      <c r="G78" s="32"/>
      <c r="H78" s="32"/>
      <c r="I78" s="32"/>
      <c r="J78" s="32"/>
      <c r="K78" s="21"/>
      <c r="L78" s="21"/>
      <c r="M78" s="32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32.25" customHeight="1" thickBot="1" x14ac:dyDescent="0.3">
      <c r="A79" s="31"/>
      <c r="B79" s="31"/>
      <c r="C79" s="32" t="s">
        <v>98</v>
      </c>
      <c r="D79" s="32"/>
      <c r="E79" s="32"/>
      <c r="F79" s="32"/>
      <c r="G79" s="32"/>
      <c r="H79" s="32"/>
      <c r="I79" s="32"/>
      <c r="J79" s="32"/>
      <c r="K79" s="21">
        <v>145500</v>
      </c>
      <c r="L79" s="21">
        <v>145500</v>
      </c>
      <c r="M79" s="32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2.25" customHeight="1" thickBot="1" x14ac:dyDescent="0.3">
      <c r="A80" s="31"/>
      <c r="B80" s="31"/>
      <c r="C80" s="32" t="s">
        <v>114</v>
      </c>
      <c r="D80" s="32"/>
      <c r="E80" s="32"/>
      <c r="F80" s="32"/>
      <c r="G80" s="32"/>
      <c r="H80" s="32"/>
      <c r="I80" s="32"/>
      <c r="J80" s="32"/>
      <c r="K80" s="21">
        <v>239880</v>
      </c>
      <c r="L80" s="21">
        <v>239880</v>
      </c>
      <c r="M80" s="32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32.25" customHeight="1" thickBot="1" x14ac:dyDescent="0.3">
      <c r="A81" s="31"/>
      <c r="B81" s="31"/>
      <c r="C81" s="32" t="s">
        <v>89</v>
      </c>
      <c r="D81" s="32"/>
      <c r="E81" s="32"/>
      <c r="F81" s="32"/>
      <c r="G81" s="32"/>
      <c r="H81" s="32"/>
      <c r="I81" s="32"/>
      <c r="J81" s="32"/>
      <c r="K81" s="21">
        <v>178429.28</v>
      </c>
      <c r="L81" s="21">
        <v>178429.28</v>
      </c>
      <c r="M81" s="32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2.25" customHeight="1" thickBot="1" x14ac:dyDescent="0.3">
      <c r="A82" s="31"/>
      <c r="B82" s="31"/>
      <c r="C82" s="32" t="s">
        <v>76</v>
      </c>
      <c r="D82" s="32"/>
      <c r="E82" s="32"/>
      <c r="F82" s="32"/>
      <c r="G82" s="32"/>
      <c r="H82" s="32"/>
      <c r="I82" s="32"/>
      <c r="J82" s="32"/>
      <c r="K82" s="21">
        <v>17684028.079999998</v>
      </c>
      <c r="L82" s="21">
        <v>17684028.079999998</v>
      </c>
      <c r="M82" s="32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32.25" customHeight="1" thickBot="1" x14ac:dyDescent="0.3">
      <c r="A83" s="31"/>
      <c r="B83" s="31"/>
      <c r="C83" s="33" t="s">
        <v>97</v>
      </c>
      <c r="D83" s="32"/>
      <c r="E83" s="32"/>
      <c r="F83" s="32"/>
      <c r="G83" s="32"/>
      <c r="H83" s="32"/>
      <c r="I83" s="32"/>
      <c r="J83" s="32"/>
      <c r="K83" s="21">
        <f>SUM(K79:K82)</f>
        <v>18247837.359999999</v>
      </c>
      <c r="L83" s="21">
        <f>SUM(L79:L82)</f>
        <v>18247837.359999999</v>
      </c>
      <c r="M83" s="32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32.25" customHeight="1" thickBot="1" x14ac:dyDescent="0.3">
      <c r="A84" s="31"/>
      <c r="B84" s="31"/>
      <c r="C84" s="32"/>
      <c r="D84" s="32"/>
      <c r="E84" s="32"/>
      <c r="F84" s="32"/>
      <c r="G84" s="32"/>
      <c r="H84" s="32"/>
      <c r="I84" s="32"/>
      <c r="J84" s="32"/>
      <c r="K84" s="21"/>
      <c r="L84" s="21"/>
      <c r="M84" s="32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32.25" customHeight="1" thickBot="1" x14ac:dyDescent="0.3">
      <c r="A85" s="31"/>
      <c r="B85" s="31"/>
      <c r="C85" s="32" t="s">
        <v>92</v>
      </c>
      <c r="D85" s="32"/>
      <c r="E85" s="32"/>
      <c r="F85" s="32"/>
      <c r="G85" s="32"/>
      <c r="H85" s="32"/>
      <c r="I85" s="32"/>
      <c r="J85" s="32"/>
      <c r="K85" s="21"/>
      <c r="L85" s="21"/>
      <c r="M85" s="32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32.25" customHeight="1" thickBot="1" x14ac:dyDescent="0.3">
      <c r="A86" s="31"/>
      <c r="B86" s="31"/>
      <c r="C86" s="32" t="s">
        <v>55</v>
      </c>
      <c r="D86" s="32"/>
      <c r="E86" s="32"/>
      <c r="F86" s="32"/>
      <c r="G86" s="32"/>
      <c r="H86" s="32"/>
      <c r="I86" s="32"/>
      <c r="J86" s="32"/>
      <c r="K86" s="21">
        <v>179602.65</v>
      </c>
      <c r="L86" s="21">
        <v>179602.65</v>
      </c>
      <c r="M86" s="32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32.25" customHeight="1" thickBot="1" x14ac:dyDescent="0.3">
      <c r="A87" s="31"/>
      <c r="B87" s="31"/>
      <c r="C87" s="32" t="s">
        <v>127</v>
      </c>
      <c r="D87" s="32"/>
      <c r="E87" s="32"/>
      <c r="F87" s="32"/>
      <c r="G87" s="32"/>
      <c r="H87" s="32"/>
      <c r="I87" s="32"/>
      <c r="J87" s="32"/>
      <c r="K87" s="21">
        <v>41464</v>
      </c>
      <c r="L87" s="21">
        <v>41464</v>
      </c>
      <c r="M87" s="32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32.25" customHeight="1" thickBot="1" x14ac:dyDescent="0.3">
      <c r="A88" s="31"/>
      <c r="B88" s="31"/>
      <c r="C88" s="32" t="s">
        <v>128</v>
      </c>
      <c r="D88" s="32"/>
      <c r="E88" s="32"/>
      <c r="F88" s="32"/>
      <c r="G88" s="32"/>
      <c r="H88" s="32"/>
      <c r="I88" s="32"/>
      <c r="J88" s="32"/>
      <c r="K88" s="21">
        <v>34660</v>
      </c>
      <c r="L88" s="21">
        <v>34660</v>
      </c>
      <c r="M88" s="32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 spans="1:27" ht="32.25" customHeight="1" thickBot="1" x14ac:dyDescent="0.3">
      <c r="A89" s="31"/>
      <c r="B89" s="31"/>
      <c r="C89" s="32" t="s">
        <v>129</v>
      </c>
      <c r="D89" s="32"/>
      <c r="E89" s="32"/>
      <c r="F89" s="32"/>
      <c r="G89" s="32"/>
      <c r="H89" s="32"/>
      <c r="I89" s="32"/>
      <c r="J89" s="32"/>
      <c r="K89" s="21">
        <v>92020</v>
      </c>
      <c r="L89" s="21">
        <v>92020</v>
      </c>
      <c r="M89" s="32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 spans="1:27" ht="32.25" customHeight="1" thickBot="1" x14ac:dyDescent="0.3">
      <c r="A90" s="31"/>
      <c r="B90" s="31"/>
      <c r="C90" s="32" t="s">
        <v>125</v>
      </c>
      <c r="D90" s="32"/>
      <c r="E90" s="32"/>
      <c r="F90" s="32"/>
      <c r="G90" s="32"/>
      <c r="H90" s="32"/>
      <c r="I90" s="32"/>
      <c r="J90" s="32"/>
      <c r="K90" s="21">
        <v>40900</v>
      </c>
      <c r="L90" s="21">
        <v>40900</v>
      </c>
      <c r="M90" s="32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spans="1:27" ht="32.25" customHeight="1" thickBot="1" x14ac:dyDescent="0.3">
      <c r="A91" s="31"/>
      <c r="B91" s="31"/>
      <c r="C91" s="32" t="s">
        <v>115</v>
      </c>
      <c r="D91" s="32"/>
      <c r="E91" s="32"/>
      <c r="F91" s="32"/>
      <c r="G91" s="32"/>
      <c r="H91" s="32"/>
      <c r="I91" s="32"/>
      <c r="J91" s="32"/>
      <c r="K91" s="21">
        <v>42284</v>
      </c>
      <c r="L91" s="21">
        <v>42284</v>
      </c>
      <c r="M91" s="32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 spans="1:27" ht="32.25" customHeight="1" thickBot="1" x14ac:dyDescent="0.3">
      <c r="A92" s="31"/>
      <c r="B92" s="31"/>
      <c r="C92" s="32" t="s">
        <v>130</v>
      </c>
      <c r="D92" s="32"/>
      <c r="E92" s="32"/>
      <c r="F92" s="32"/>
      <c r="G92" s="32"/>
      <c r="H92" s="32"/>
      <c r="I92" s="32"/>
      <c r="J92" s="32"/>
      <c r="K92" s="21">
        <v>38054</v>
      </c>
      <c r="L92" s="21">
        <v>38054</v>
      </c>
      <c r="M92" s="32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 spans="1:27" ht="32.25" customHeight="1" thickBot="1" x14ac:dyDescent="0.3">
      <c r="A93" s="31"/>
      <c r="B93" s="31"/>
      <c r="C93" s="32" t="s">
        <v>135</v>
      </c>
      <c r="D93" s="32"/>
      <c r="E93" s="32"/>
      <c r="F93" s="32"/>
      <c r="G93" s="32"/>
      <c r="H93" s="32"/>
      <c r="I93" s="32"/>
      <c r="J93" s="32"/>
      <c r="K93" s="21">
        <v>29400</v>
      </c>
      <c r="L93" s="21">
        <v>29400</v>
      </c>
      <c r="M93" s="32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spans="1:27" ht="32.25" customHeight="1" thickBot="1" x14ac:dyDescent="0.3">
      <c r="A94" s="31"/>
      <c r="B94" s="31"/>
      <c r="C94" s="32" t="s">
        <v>71</v>
      </c>
      <c r="D94" s="32"/>
      <c r="E94" s="32"/>
      <c r="F94" s="32"/>
      <c r="G94" s="32"/>
      <c r="H94" s="32"/>
      <c r="I94" s="32"/>
      <c r="J94" s="32"/>
      <c r="K94" s="21">
        <v>135833.54999999999</v>
      </c>
      <c r="L94" s="21">
        <v>135833.54999999999</v>
      </c>
      <c r="M94" s="32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spans="1:27" ht="32.25" customHeight="1" thickBot="1" x14ac:dyDescent="0.3">
      <c r="A95" s="31"/>
      <c r="B95" s="31"/>
      <c r="C95" s="32" t="s">
        <v>72</v>
      </c>
      <c r="D95" s="32"/>
      <c r="E95" s="32"/>
      <c r="F95" s="32"/>
      <c r="G95" s="32"/>
      <c r="H95" s="32"/>
      <c r="I95" s="32"/>
      <c r="J95" s="32"/>
      <c r="K95" s="21">
        <v>199399.37</v>
      </c>
      <c r="L95" s="21">
        <v>199399.37</v>
      </c>
      <c r="M95" s="32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 spans="1:27" ht="32.25" customHeight="1" thickBot="1" x14ac:dyDescent="0.3">
      <c r="A96" s="31"/>
      <c r="B96" s="31"/>
      <c r="C96" s="32" t="s">
        <v>73</v>
      </c>
      <c r="D96" s="32"/>
      <c r="E96" s="32"/>
      <c r="F96" s="32"/>
      <c r="G96" s="32"/>
      <c r="H96" s="32"/>
      <c r="I96" s="32"/>
      <c r="J96" s="32"/>
      <c r="K96" s="21">
        <v>450228.15</v>
      </c>
      <c r="L96" s="21">
        <v>450228.15</v>
      </c>
      <c r="M96" s="32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 spans="1:27" ht="32.25" customHeight="1" thickBot="1" x14ac:dyDescent="0.3">
      <c r="A97" s="31"/>
      <c r="B97" s="31"/>
      <c r="C97" s="32" t="s">
        <v>116</v>
      </c>
      <c r="D97" s="32"/>
      <c r="E97" s="32"/>
      <c r="F97" s="32"/>
      <c r="G97" s="32"/>
      <c r="H97" s="32"/>
      <c r="I97" s="32"/>
      <c r="J97" s="32"/>
      <c r="K97" s="21">
        <v>389210.61</v>
      </c>
      <c r="L97" s="21">
        <v>389210.61</v>
      </c>
      <c r="M97" s="32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spans="1:27" ht="32.25" customHeight="1" thickBot="1" x14ac:dyDescent="0.3">
      <c r="A98" s="31"/>
      <c r="B98" s="31"/>
      <c r="C98" s="32" t="s">
        <v>90</v>
      </c>
      <c r="D98" s="32"/>
      <c r="E98" s="32"/>
      <c r="F98" s="32"/>
      <c r="G98" s="32"/>
      <c r="H98" s="32"/>
      <c r="I98" s="32"/>
      <c r="J98" s="32"/>
      <c r="K98" s="21">
        <v>70304.350000000006</v>
      </c>
      <c r="L98" s="21">
        <v>70304.350000000006</v>
      </c>
      <c r="M98" s="32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spans="1:27" ht="32.25" customHeight="1" thickBot="1" x14ac:dyDescent="0.3">
      <c r="A99" s="31"/>
      <c r="B99" s="31"/>
      <c r="C99" s="32" t="s">
        <v>80</v>
      </c>
      <c r="D99" s="32"/>
      <c r="E99" s="32"/>
      <c r="F99" s="32"/>
      <c r="G99" s="32"/>
      <c r="H99" s="32"/>
      <c r="I99" s="32"/>
      <c r="J99" s="32"/>
      <c r="K99" s="21">
        <v>69216.23</v>
      </c>
      <c r="L99" s="21">
        <v>69216.23</v>
      </c>
      <c r="M99" s="32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 spans="1:27" ht="32.25" customHeight="1" thickBot="1" x14ac:dyDescent="0.3">
      <c r="A100" s="31"/>
      <c r="B100" s="31"/>
      <c r="C100" s="32" t="s">
        <v>100</v>
      </c>
      <c r="D100" s="32"/>
      <c r="E100" s="32"/>
      <c r="F100" s="32"/>
      <c r="G100" s="32"/>
      <c r="H100" s="32"/>
      <c r="I100" s="32"/>
      <c r="J100" s="32"/>
      <c r="K100" s="21">
        <v>175064.62</v>
      </c>
      <c r="L100" s="21">
        <v>175064.62</v>
      </c>
      <c r="M100" s="32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spans="1:27" ht="32.25" customHeight="1" thickBot="1" x14ac:dyDescent="0.3">
      <c r="A101" s="31"/>
      <c r="B101" s="31"/>
      <c r="C101" s="32" t="s">
        <v>117</v>
      </c>
      <c r="D101" s="32"/>
      <c r="E101" s="32"/>
      <c r="F101" s="32"/>
      <c r="G101" s="32"/>
      <c r="H101" s="32"/>
      <c r="I101" s="32"/>
      <c r="J101" s="32"/>
      <c r="K101" s="21">
        <v>347759.99</v>
      </c>
      <c r="L101" s="21">
        <v>347759.99</v>
      </c>
      <c r="M101" s="32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spans="1:27" ht="32.25" customHeight="1" thickBot="1" x14ac:dyDescent="0.3">
      <c r="A102" s="31"/>
      <c r="B102" s="31"/>
      <c r="C102" s="32" t="s">
        <v>93</v>
      </c>
      <c r="D102" s="32"/>
      <c r="E102" s="32"/>
      <c r="F102" s="32"/>
      <c r="G102" s="32"/>
      <c r="H102" s="32"/>
      <c r="I102" s="32"/>
      <c r="J102" s="32"/>
      <c r="K102" s="21">
        <v>888376.44</v>
      </c>
      <c r="L102" s="21">
        <v>888376.44</v>
      </c>
      <c r="M102" s="32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 spans="1:27" ht="32.25" customHeight="1" thickBot="1" x14ac:dyDescent="0.3">
      <c r="A103" s="31"/>
      <c r="B103" s="31"/>
      <c r="C103" s="32" t="s">
        <v>109</v>
      </c>
      <c r="D103" s="32"/>
      <c r="E103" s="32"/>
      <c r="F103" s="32"/>
      <c r="G103" s="32"/>
      <c r="H103" s="32"/>
      <c r="I103" s="32"/>
      <c r="J103" s="32"/>
      <c r="K103" s="21">
        <v>394363.62</v>
      </c>
      <c r="L103" s="21">
        <v>394363.62</v>
      </c>
      <c r="M103" s="32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 spans="1:27" ht="32.25" customHeight="1" thickBot="1" x14ac:dyDescent="0.3">
      <c r="A104" s="31"/>
      <c r="B104" s="31"/>
      <c r="C104" s="32" t="s">
        <v>101</v>
      </c>
      <c r="D104" s="32"/>
      <c r="E104" s="32"/>
      <c r="F104" s="32"/>
      <c r="G104" s="32"/>
      <c r="H104" s="32"/>
      <c r="I104" s="32"/>
      <c r="J104" s="32"/>
      <c r="K104" s="21">
        <v>391879.2</v>
      </c>
      <c r="L104" s="21">
        <v>391879.2</v>
      </c>
      <c r="M104" s="32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spans="1:27" ht="32.25" customHeight="1" thickBot="1" x14ac:dyDescent="0.3">
      <c r="A105" s="31"/>
      <c r="B105" s="31"/>
      <c r="C105" s="32" t="s">
        <v>110</v>
      </c>
      <c r="D105" s="32"/>
      <c r="E105" s="32"/>
      <c r="F105" s="32"/>
      <c r="G105" s="32"/>
      <c r="H105" s="32"/>
      <c r="I105" s="32"/>
      <c r="J105" s="32"/>
      <c r="K105" s="21">
        <v>488505.59999999998</v>
      </c>
      <c r="L105" s="21">
        <v>488505.59999999998</v>
      </c>
      <c r="M105" s="32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spans="1:27" ht="32.25" customHeight="1" thickBot="1" x14ac:dyDescent="0.3">
      <c r="A106" s="31"/>
      <c r="B106" s="31"/>
      <c r="C106" s="32" t="s">
        <v>102</v>
      </c>
      <c r="D106" s="32"/>
      <c r="E106" s="32"/>
      <c r="F106" s="32"/>
      <c r="G106" s="32"/>
      <c r="H106" s="32"/>
      <c r="I106" s="32"/>
      <c r="J106" s="32"/>
      <c r="K106" s="21">
        <v>344873.62</v>
      </c>
      <c r="L106" s="21">
        <v>344873.62</v>
      </c>
      <c r="M106" s="32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spans="1:27" ht="32.25" customHeight="1" thickBot="1" x14ac:dyDescent="0.3">
      <c r="A107" s="31"/>
      <c r="B107" s="31"/>
      <c r="C107" s="32" t="s">
        <v>136</v>
      </c>
      <c r="D107" s="32"/>
      <c r="E107" s="32"/>
      <c r="F107" s="32"/>
      <c r="G107" s="32"/>
      <c r="H107" s="32"/>
      <c r="I107" s="32"/>
      <c r="J107" s="32"/>
      <c r="K107" s="21">
        <v>119790.42</v>
      </c>
      <c r="L107" s="21">
        <v>119790.42</v>
      </c>
      <c r="M107" s="32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spans="1:27" ht="32.25" customHeight="1" thickBot="1" x14ac:dyDescent="0.3">
      <c r="A108" s="31"/>
      <c r="B108" s="31"/>
      <c r="C108" s="32" t="s">
        <v>138</v>
      </c>
      <c r="D108" s="32"/>
      <c r="E108" s="32"/>
      <c r="F108" s="32"/>
      <c r="G108" s="32"/>
      <c r="H108" s="32"/>
      <c r="I108" s="32"/>
      <c r="J108" s="32"/>
      <c r="K108" s="21">
        <v>179743.67</v>
      </c>
      <c r="L108" s="21">
        <v>179743.67</v>
      </c>
      <c r="M108" s="32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spans="1:27" ht="32.25" customHeight="1" thickBot="1" x14ac:dyDescent="0.3">
      <c r="A109" s="31"/>
      <c r="B109" s="31"/>
      <c r="C109" s="32" t="s">
        <v>112</v>
      </c>
      <c r="D109" s="32"/>
      <c r="E109" s="32"/>
      <c r="F109" s="32"/>
      <c r="G109" s="32"/>
      <c r="H109" s="32"/>
      <c r="I109" s="32"/>
      <c r="J109" s="32"/>
      <c r="K109" s="21">
        <v>401412.47</v>
      </c>
      <c r="L109" s="21">
        <v>401412.47</v>
      </c>
      <c r="M109" s="32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spans="1:27" ht="32.25" customHeight="1" thickBot="1" x14ac:dyDescent="0.3">
      <c r="A110" s="31"/>
      <c r="B110" s="31"/>
      <c r="C110" s="33" t="s">
        <v>118</v>
      </c>
      <c r="D110" s="32"/>
      <c r="E110" s="32"/>
      <c r="F110" s="32"/>
      <c r="G110" s="32"/>
      <c r="H110" s="32"/>
      <c r="I110" s="32"/>
      <c r="J110" s="32"/>
      <c r="K110" s="21">
        <f>SUM(K86:K109)</f>
        <v>5544346.5600000005</v>
      </c>
      <c r="L110" s="21">
        <f>SUM(L86:L109)</f>
        <v>5544346.5600000005</v>
      </c>
      <c r="M110" s="32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spans="1:27" ht="32.25" customHeight="1" thickBot="1" x14ac:dyDescent="0.3">
      <c r="A111" s="31"/>
      <c r="B111" s="31"/>
      <c r="C111" s="32"/>
      <c r="D111" s="32"/>
      <c r="E111" s="32"/>
      <c r="F111" s="32"/>
      <c r="G111" s="32"/>
      <c r="H111" s="32"/>
      <c r="I111" s="32"/>
      <c r="J111" s="32"/>
      <c r="K111" s="21"/>
      <c r="L111" s="21"/>
      <c r="M111" s="32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spans="1:27" ht="32.25" customHeight="1" thickBot="1" x14ac:dyDescent="0.3">
      <c r="A112" s="31"/>
      <c r="B112" s="31"/>
      <c r="C112" s="32" t="s">
        <v>119</v>
      </c>
      <c r="D112" s="32"/>
      <c r="E112" s="32"/>
      <c r="F112" s="32"/>
      <c r="G112" s="32"/>
      <c r="H112" s="32"/>
      <c r="I112" s="32"/>
      <c r="J112" s="32"/>
      <c r="K112" s="21"/>
      <c r="L112" s="21"/>
      <c r="M112" s="32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spans="1:27" ht="32.25" customHeight="1" thickBot="1" x14ac:dyDescent="0.3">
      <c r="A113" s="31"/>
      <c r="B113" s="31"/>
      <c r="C113" s="32" t="s">
        <v>99</v>
      </c>
      <c r="D113" s="32"/>
      <c r="E113" s="32"/>
      <c r="F113" s="32"/>
      <c r="G113" s="32"/>
      <c r="H113" s="32"/>
      <c r="I113" s="32"/>
      <c r="J113" s="32"/>
      <c r="K113" s="21">
        <v>14400</v>
      </c>
      <c r="L113" s="21">
        <v>14400</v>
      </c>
      <c r="M113" s="32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spans="1:27" ht="32.25" customHeight="1" thickBot="1" x14ac:dyDescent="0.3">
      <c r="A114" s="31"/>
      <c r="B114" s="31"/>
      <c r="C114" s="32" t="s">
        <v>80</v>
      </c>
      <c r="D114" s="32"/>
      <c r="E114" s="32"/>
      <c r="F114" s="32"/>
      <c r="G114" s="32"/>
      <c r="H114" s="32"/>
      <c r="I114" s="32"/>
      <c r="J114" s="32"/>
      <c r="K114" s="21">
        <v>11174</v>
      </c>
      <c r="L114" s="21">
        <v>11174</v>
      </c>
      <c r="M114" s="32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spans="1:27" ht="32.25" customHeight="1" thickBot="1" x14ac:dyDescent="0.3">
      <c r="A115" s="31"/>
      <c r="B115" s="31"/>
      <c r="C115" s="32" t="s">
        <v>112</v>
      </c>
      <c r="D115" s="32"/>
      <c r="E115" s="32"/>
      <c r="F115" s="32"/>
      <c r="G115" s="32"/>
      <c r="H115" s="32"/>
      <c r="I115" s="32"/>
      <c r="J115" s="32"/>
      <c r="K115" s="21">
        <v>3750</v>
      </c>
      <c r="L115" s="21">
        <v>3750</v>
      </c>
      <c r="M115" s="32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 spans="1:27" ht="32.25" customHeight="1" thickBot="1" x14ac:dyDescent="0.3">
      <c r="A116" s="31"/>
      <c r="B116" s="31"/>
      <c r="C116" s="33" t="s">
        <v>120</v>
      </c>
      <c r="D116" s="32"/>
      <c r="E116" s="32"/>
      <c r="F116" s="32"/>
      <c r="G116" s="32"/>
      <c r="H116" s="32"/>
      <c r="I116" s="32"/>
      <c r="J116" s="32"/>
      <c r="K116" s="21">
        <f>SUM(K113:K115)</f>
        <v>29324</v>
      </c>
      <c r="L116" s="21">
        <f>SUM(L113:L115)</f>
        <v>29324</v>
      </c>
      <c r="M116" s="32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spans="1:27" ht="32.25" customHeight="1" thickBot="1" x14ac:dyDescent="0.3">
      <c r="A117" s="31"/>
      <c r="B117" s="31"/>
      <c r="C117" s="32"/>
      <c r="D117" s="32"/>
      <c r="E117" s="32"/>
      <c r="F117" s="32"/>
      <c r="G117" s="32"/>
      <c r="H117" s="32"/>
      <c r="I117" s="32"/>
      <c r="J117" s="32"/>
      <c r="K117" s="21"/>
      <c r="L117" s="21"/>
      <c r="M117" s="32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spans="1:27" ht="32.25" customHeight="1" thickBot="1" x14ac:dyDescent="0.3">
      <c r="A118" s="31"/>
      <c r="B118" s="31"/>
      <c r="C118" s="32" t="s">
        <v>121</v>
      </c>
      <c r="D118" s="32"/>
      <c r="E118" s="32"/>
      <c r="F118" s="32"/>
      <c r="G118" s="32"/>
      <c r="H118" s="32"/>
      <c r="I118" s="32"/>
      <c r="J118" s="32"/>
      <c r="K118" s="21"/>
      <c r="L118" s="21"/>
      <c r="M118" s="32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spans="1:27" ht="32.25" customHeight="1" thickBot="1" x14ac:dyDescent="0.3">
      <c r="A119" s="31"/>
      <c r="B119" s="31"/>
      <c r="C119" s="32" t="s">
        <v>73</v>
      </c>
      <c r="D119" s="32"/>
      <c r="E119" s="32"/>
      <c r="F119" s="32"/>
      <c r="G119" s="32"/>
      <c r="H119" s="32"/>
      <c r="I119" s="32"/>
      <c r="J119" s="32"/>
      <c r="K119" s="21">
        <v>83803.649999999994</v>
      </c>
      <c r="L119" s="21">
        <v>83803.649999999994</v>
      </c>
      <c r="M119" s="32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spans="1:27" ht="32.25" customHeight="1" thickBot="1" x14ac:dyDescent="0.3">
      <c r="A120" s="31"/>
      <c r="B120" s="31"/>
      <c r="C120" s="32" t="s">
        <v>90</v>
      </c>
      <c r="D120" s="32"/>
      <c r="E120" s="32"/>
      <c r="F120" s="32"/>
      <c r="G120" s="32"/>
      <c r="H120" s="32"/>
      <c r="I120" s="32"/>
      <c r="J120" s="32"/>
      <c r="K120" s="21">
        <v>3060</v>
      </c>
      <c r="L120" s="21">
        <v>3060</v>
      </c>
      <c r="M120" s="32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spans="1:27" ht="32.25" customHeight="1" thickBot="1" x14ac:dyDescent="0.3">
      <c r="A121" s="31"/>
      <c r="B121" s="31"/>
      <c r="C121" s="32" t="s">
        <v>100</v>
      </c>
      <c r="D121" s="32"/>
      <c r="E121" s="32"/>
      <c r="F121" s="32"/>
      <c r="G121" s="32"/>
      <c r="H121" s="32"/>
      <c r="I121" s="32"/>
      <c r="J121" s="32"/>
      <c r="K121" s="21">
        <v>60762.94</v>
      </c>
      <c r="L121" s="21">
        <v>60762.94</v>
      </c>
      <c r="M121" s="32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 spans="1:27" ht="32.25" customHeight="1" thickBot="1" x14ac:dyDescent="0.3">
      <c r="A122" s="31"/>
      <c r="B122" s="31"/>
      <c r="C122" s="32" t="s">
        <v>117</v>
      </c>
      <c r="D122" s="32"/>
      <c r="E122" s="32"/>
      <c r="F122" s="32"/>
      <c r="G122" s="32"/>
      <c r="H122" s="32"/>
      <c r="I122" s="32"/>
      <c r="J122" s="32"/>
      <c r="K122" s="21">
        <v>107134</v>
      </c>
      <c r="L122" s="21">
        <v>107134</v>
      </c>
      <c r="M122" s="32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 spans="1:27" ht="32.25" customHeight="1" thickBot="1" x14ac:dyDescent="0.3">
      <c r="A123" s="31"/>
      <c r="B123" s="31"/>
      <c r="C123" s="32" t="s">
        <v>93</v>
      </c>
      <c r="D123" s="32"/>
      <c r="E123" s="32"/>
      <c r="F123" s="32"/>
      <c r="G123" s="32"/>
      <c r="H123" s="32"/>
      <c r="I123" s="32"/>
      <c r="J123" s="32"/>
      <c r="K123" s="21">
        <v>204903.95</v>
      </c>
      <c r="L123" s="21">
        <v>204903.95</v>
      </c>
      <c r="M123" s="32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spans="1:27" ht="32.25" customHeight="1" thickBot="1" x14ac:dyDescent="0.3">
      <c r="A124" s="31"/>
      <c r="B124" s="31"/>
      <c r="C124" s="32" t="s">
        <v>109</v>
      </c>
      <c r="D124" s="32"/>
      <c r="E124" s="32"/>
      <c r="F124" s="32"/>
      <c r="G124" s="32"/>
      <c r="H124" s="32"/>
      <c r="I124" s="32"/>
      <c r="J124" s="32"/>
      <c r="K124" s="21">
        <v>73488.2</v>
      </c>
      <c r="L124" s="21">
        <v>73488.2</v>
      </c>
      <c r="M124" s="32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spans="1:27" ht="32.25" customHeight="1" thickBot="1" x14ac:dyDescent="0.3">
      <c r="A125" s="31"/>
      <c r="B125" s="31"/>
      <c r="C125" s="32" t="s">
        <v>101</v>
      </c>
      <c r="D125" s="32"/>
      <c r="E125" s="32"/>
      <c r="F125" s="32"/>
      <c r="G125" s="32"/>
      <c r="H125" s="32"/>
      <c r="I125" s="32"/>
      <c r="J125" s="32"/>
      <c r="K125" s="21">
        <v>82246.460000000006</v>
      </c>
      <c r="L125" s="21">
        <v>82246.460000000006</v>
      </c>
      <c r="M125" s="32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spans="1:27" ht="32.25" customHeight="1" thickBot="1" x14ac:dyDescent="0.3">
      <c r="A126" s="31"/>
      <c r="B126" s="31"/>
      <c r="C126" s="32" t="s">
        <v>110</v>
      </c>
      <c r="D126" s="32"/>
      <c r="E126" s="32"/>
      <c r="F126" s="32"/>
      <c r="G126" s="32"/>
      <c r="H126" s="32"/>
      <c r="I126" s="32"/>
      <c r="J126" s="32"/>
      <c r="K126" s="21">
        <v>130241.82</v>
      </c>
      <c r="L126" s="21">
        <v>130241.82</v>
      </c>
      <c r="M126" s="32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spans="1:27" ht="32.25" customHeight="1" thickBot="1" x14ac:dyDescent="0.3">
      <c r="A127" s="31"/>
      <c r="B127" s="31"/>
      <c r="C127" s="32" t="s">
        <v>102</v>
      </c>
      <c r="D127" s="32"/>
      <c r="E127" s="32"/>
      <c r="F127" s="32"/>
      <c r="G127" s="32"/>
      <c r="H127" s="32"/>
      <c r="I127" s="32"/>
      <c r="J127" s="32"/>
      <c r="K127" s="21">
        <v>229973.27</v>
      </c>
      <c r="L127" s="21">
        <v>229973.27</v>
      </c>
      <c r="M127" s="32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spans="1:27" ht="32.25" customHeight="1" thickBot="1" x14ac:dyDescent="0.3">
      <c r="A128" s="31"/>
      <c r="B128" s="31"/>
      <c r="C128" s="32" t="s">
        <v>136</v>
      </c>
      <c r="D128" s="32"/>
      <c r="E128" s="32"/>
      <c r="F128" s="32"/>
      <c r="G128" s="32"/>
      <c r="H128" s="32"/>
      <c r="I128" s="32"/>
      <c r="J128" s="32"/>
      <c r="K128" s="21">
        <v>24345.58</v>
      </c>
      <c r="L128" s="21">
        <v>24345.58</v>
      </c>
      <c r="M128" s="32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spans="1:27" ht="32.25" customHeight="1" thickBot="1" x14ac:dyDescent="0.3">
      <c r="A129" s="31"/>
      <c r="B129" s="31"/>
      <c r="C129" s="32" t="s">
        <v>138</v>
      </c>
      <c r="D129" s="32"/>
      <c r="E129" s="32"/>
      <c r="F129" s="32"/>
      <c r="G129" s="32"/>
      <c r="H129" s="32"/>
      <c r="I129" s="32"/>
      <c r="J129" s="32"/>
      <c r="K129" s="21">
        <v>88331.4</v>
      </c>
      <c r="L129" s="21">
        <v>88331.4</v>
      </c>
      <c r="M129" s="32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spans="1:27" ht="32.25" customHeight="1" thickBot="1" x14ac:dyDescent="0.3">
      <c r="A130" s="31"/>
      <c r="B130" s="31"/>
      <c r="C130" s="32" t="s">
        <v>75</v>
      </c>
      <c r="D130" s="32"/>
      <c r="E130" s="32"/>
      <c r="F130" s="32"/>
      <c r="G130" s="32"/>
      <c r="H130" s="32"/>
      <c r="I130" s="32"/>
      <c r="J130" s="32"/>
      <c r="K130" s="21">
        <v>5250</v>
      </c>
      <c r="L130" s="21">
        <v>5250</v>
      </c>
      <c r="M130" s="32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 spans="1:27" ht="32.25" customHeight="1" thickBot="1" x14ac:dyDescent="0.3">
      <c r="A131" s="31"/>
      <c r="B131" s="31"/>
      <c r="C131" s="33" t="s">
        <v>121</v>
      </c>
      <c r="D131" s="32"/>
      <c r="E131" s="32"/>
      <c r="F131" s="32"/>
      <c r="G131" s="32"/>
      <c r="H131" s="32"/>
      <c r="I131" s="32"/>
      <c r="J131" s="32"/>
      <c r="K131" s="21">
        <f>SUM(K119:K130)</f>
        <v>1093541.27</v>
      </c>
      <c r="L131" s="21">
        <f>SUM(L119:L130)</f>
        <v>1093541.27</v>
      </c>
      <c r="M131" s="32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spans="1:27" ht="32.25" customHeight="1" thickBot="1" x14ac:dyDescent="0.3">
      <c r="A132" s="31"/>
      <c r="B132" s="31"/>
      <c r="C132" s="32"/>
      <c r="D132" s="32"/>
      <c r="E132" s="32"/>
      <c r="F132" s="32"/>
      <c r="G132" s="32"/>
      <c r="H132" s="32"/>
      <c r="I132" s="32"/>
      <c r="J132" s="32"/>
      <c r="K132" s="21"/>
      <c r="L132" s="21"/>
      <c r="M132" s="32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 spans="1:27" ht="30.6" customHeight="1" thickBot="1" x14ac:dyDescent="0.3">
      <c r="A133" s="31"/>
      <c r="B133" s="31"/>
      <c r="C133" s="33" t="s">
        <v>122</v>
      </c>
      <c r="D133" s="32"/>
      <c r="E133" s="32"/>
      <c r="F133" s="32"/>
      <c r="G133" s="32"/>
      <c r="H133" s="32"/>
      <c r="I133" s="32"/>
      <c r="J133" s="32"/>
      <c r="K133" s="21">
        <v>58681096.100000001</v>
      </c>
      <c r="L133" s="21">
        <v>58681096.100000001</v>
      </c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spans="1:27" ht="36" customHeight="1" thickBot="1" x14ac:dyDescent="0.3">
      <c r="A134" s="31"/>
      <c r="B134" s="31"/>
      <c r="C134" s="33"/>
      <c r="D134" s="32"/>
      <c r="E134" s="32"/>
      <c r="F134" s="32"/>
      <c r="G134" s="32"/>
      <c r="H134" s="32"/>
      <c r="I134" s="32"/>
      <c r="J134" s="32"/>
      <c r="K134" s="21"/>
      <c r="L134" s="2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spans="1:27" ht="21" x14ac:dyDescent="0.35">
      <c r="A135" s="2"/>
      <c r="B135" s="2"/>
      <c r="D135" s="20"/>
      <c r="E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6.25" x14ac:dyDescent="0.35">
      <c r="A136" s="2"/>
      <c r="B136" s="2"/>
      <c r="C136" s="22" t="s">
        <v>82</v>
      </c>
      <c r="E136" s="20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6.25" x14ac:dyDescent="0.35">
      <c r="A137" s="2"/>
      <c r="B137" s="2"/>
      <c r="C137" s="22" t="s">
        <v>123</v>
      </c>
    </row>
    <row r="139" spans="1:27" ht="26.25" x14ac:dyDescent="0.4">
      <c r="C139" s="23" t="s">
        <v>81</v>
      </c>
    </row>
    <row r="141" spans="1:27" ht="26.25" x14ac:dyDescent="0.4">
      <c r="C141" s="23" t="s">
        <v>77</v>
      </c>
      <c r="G141" t="s">
        <v>79</v>
      </c>
    </row>
    <row r="143" spans="1:27" ht="26.25" x14ac:dyDescent="0.4">
      <c r="C143" s="23" t="s">
        <v>78</v>
      </c>
    </row>
    <row r="145" spans="3:3" ht="26.25" x14ac:dyDescent="0.4">
      <c r="C145" s="23" t="s">
        <v>140</v>
      </c>
    </row>
    <row r="147" spans="3:3" ht="26.25" x14ac:dyDescent="0.4">
      <c r="C147" s="23" t="s">
        <v>141</v>
      </c>
    </row>
  </sheetData>
  <mergeCells count="42">
    <mergeCell ref="D11:D15"/>
    <mergeCell ref="Z11:AA11"/>
    <mergeCell ref="X12:X15"/>
    <mergeCell ref="O1:Z1"/>
    <mergeCell ref="O2:Z2"/>
    <mergeCell ref="A3:N3"/>
    <mergeCell ref="A4:N4"/>
    <mergeCell ref="A8:AA8"/>
    <mergeCell ref="A7:N7"/>
    <mergeCell ref="A5:N5"/>
    <mergeCell ref="A6:N6"/>
    <mergeCell ref="R14:R15"/>
    <mergeCell ref="O12:P13"/>
    <mergeCell ref="S14:S15"/>
    <mergeCell ref="O14:O15"/>
    <mergeCell ref="M14:M15"/>
    <mergeCell ref="M12:N13"/>
    <mergeCell ref="Q12:S13"/>
    <mergeCell ref="Q14:Q15"/>
    <mergeCell ref="I14:I15"/>
    <mergeCell ref="N14:N15"/>
    <mergeCell ref="G14:G15"/>
    <mergeCell ref="J12:J15"/>
    <mergeCell ref="H14:H15"/>
    <mergeCell ref="H12:I13"/>
    <mergeCell ref="F12:G13"/>
    <mergeCell ref="A9:AA9"/>
    <mergeCell ref="Y12:Y15"/>
    <mergeCell ref="F11:N11"/>
    <mergeCell ref="AA12:AA15"/>
    <mergeCell ref="Z12:Z15"/>
    <mergeCell ref="V13:W13"/>
    <mergeCell ref="X11:Y11"/>
    <mergeCell ref="T11:W11"/>
    <mergeCell ref="O11:S11"/>
    <mergeCell ref="E11:E15"/>
    <mergeCell ref="V12:W12"/>
    <mergeCell ref="L12:L15"/>
    <mergeCell ref="T13:U13"/>
    <mergeCell ref="T12:U12"/>
    <mergeCell ref="O10:AA10"/>
    <mergeCell ref="A10:N10"/>
  </mergeCells>
  <phoneticPr fontId="8" type="noConversion"/>
  <pageMargins left="0.7" right="0.7" top="0.75" bottom="0.75" header="0.3" footer="0.3"/>
  <pageSetup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view="pageBreakPreview" topLeftCell="A4" zoomScale="60" zoomScaleNormal="100" workbookViewId="0">
      <selection activeCell="X25" sqref="X25"/>
    </sheetView>
  </sheetViews>
  <sheetFormatPr defaultRowHeight="15" x14ac:dyDescent="0.25"/>
  <cols>
    <col min="1" max="1" width="5.85546875" customWidth="1"/>
    <col min="2" max="2" width="33.42578125" customWidth="1"/>
    <col min="10" max="10" width="22.28515625" customWidth="1"/>
    <col min="11" max="11" width="22.42578125" customWidth="1"/>
  </cols>
  <sheetData>
    <row r="1" spans="1:11" ht="21" customHeigh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1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0.25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x14ac:dyDescent="0.25">
      <c r="A4" s="60" t="s">
        <v>1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20.25" x14ac:dyDescent="0.25">
      <c r="A5" s="60" t="s">
        <v>48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20.25" x14ac:dyDescent="0.25">
      <c r="A6" s="60" t="s">
        <v>70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ht="20.25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ht="22.5" customHeight="1" x14ac:dyDescent="0.25">
      <c r="A8" s="62" t="s">
        <v>2</v>
      </c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6.25" customHeight="1" x14ac:dyDescent="0.25">
      <c r="A9" s="62" t="s">
        <v>3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spans="1:11" ht="21" thickBot="1" x14ac:dyDescent="0.3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1" spans="1:11" ht="41.25" customHeight="1" thickBot="1" x14ac:dyDescent="0.3">
      <c r="A11" s="12" t="s">
        <v>4</v>
      </c>
      <c r="B11" s="12" t="s">
        <v>6</v>
      </c>
      <c r="C11" s="54" t="s">
        <v>8</v>
      </c>
      <c r="D11" s="54" t="s">
        <v>9</v>
      </c>
      <c r="E11" s="64" t="s">
        <v>10</v>
      </c>
      <c r="F11" s="65"/>
      <c r="G11" s="65"/>
      <c r="H11" s="65"/>
      <c r="I11" s="65"/>
      <c r="J11" s="65"/>
      <c r="K11" s="65"/>
    </row>
    <row r="12" spans="1:11" ht="26.25" customHeight="1" x14ac:dyDescent="0.25">
      <c r="A12" s="13" t="s">
        <v>5</v>
      </c>
      <c r="B12" s="13" t="s">
        <v>7</v>
      </c>
      <c r="C12" s="61"/>
      <c r="D12" s="61"/>
      <c r="E12" s="56" t="s">
        <v>11</v>
      </c>
      <c r="F12" s="57"/>
      <c r="G12" s="56" t="s">
        <v>12</v>
      </c>
      <c r="H12" s="57"/>
      <c r="I12" s="54" t="s">
        <v>13</v>
      </c>
      <c r="J12" s="12" t="s">
        <v>14</v>
      </c>
      <c r="K12" s="54" t="s">
        <v>17</v>
      </c>
    </row>
    <row r="13" spans="1:11" ht="41.25" customHeight="1" thickBot="1" x14ac:dyDescent="0.3">
      <c r="A13" s="3"/>
      <c r="B13" s="3"/>
      <c r="C13" s="61"/>
      <c r="D13" s="61"/>
      <c r="E13" s="58"/>
      <c r="F13" s="59"/>
      <c r="G13" s="58"/>
      <c r="H13" s="59"/>
      <c r="I13" s="61"/>
      <c r="J13" s="13" t="s">
        <v>15</v>
      </c>
      <c r="K13" s="61"/>
    </row>
    <row r="14" spans="1:11" ht="38.25" customHeight="1" x14ac:dyDescent="0.25">
      <c r="A14" s="3"/>
      <c r="B14" s="3"/>
      <c r="C14" s="61"/>
      <c r="D14" s="61"/>
      <c r="E14" s="12" t="s">
        <v>19</v>
      </c>
      <c r="F14" s="54" t="s">
        <v>21</v>
      </c>
      <c r="G14" s="54" t="s">
        <v>22</v>
      </c>
      <c r="H14" s="54" t="s">
        <v>23</v>
      </c>
      <c r="I14" s="61"/>
      <c r="J14" s="13" t="s">
        <v>16</v>
      </c>
      <c r="K14" s="61"/>
    </row>
    <row r="15" spans="1:11" ht="15.75" customHeight="1" thickBot="1" x14ac:dyDescent="0.3">
      <c r="A15" s="4"/>
      <c r="B15" s="4"/>
      <c r="C15" s="55"/>
      <c r="D15" s="55"/>
      <c r="E15" s="14" t="s">
        <v>20</v>
      </c>
      <c r="F15" s="55"/>
      <c r="G15" s="55"/>
      <c r="H15" s="55"/>
      <c r="I15" s="55"/>
      <c r="J15" s="4"/>
      <c r="K15" s="55"/>
    </row>
    <row r="16" spans="1:11" ht="23.25" customHeight="1" thickBot="1" x14ac:dyDescent="0.3">
      <c r="A16" s="5" t="s">
        <v>24</v>
      </c>
      <c r="B16" s="5">
        <v>1</v>
      </c>
      <c r="C16" s="5">
        <v>2</v>
      </c>
      <c r="D16" s="5">
        <v>3</v>
      </c>
      <c r="E16" s="5">
        <v>4</v>
      </c>
      <c r="F16" s="5">
        <v>5</v>
      </c>
      <c r="G16" s="5">
        <v>6</v>
      </c>
      <c r="H16" s="5">
        <v>7</v>
      </c>
      <c r="I16" s="5">
        <v>8</v>
      </c>
      <c r="J16" s="5" t="s">
        <v>25</v>
      </c>
      <c r="K16" s="5" t="s">
        <v>26</v>
      </c>
    </row>
    <row r="17" spans="1:11" ht="23.25" customHeight="1" thickBot="1" x14ac:dyDescent="0.35">
      <c r="A17" s="6"/>
      <c r="B17" s="7" t="s">
        <v>52</v>
      </c>
      <c r="C17" s="6"/>
      <c r="D17" s="6"/>
      <c r="E17" s="6"/>
      <c r="F17" s="6"/>
      <c r="G17" s="6"/>
      <c r="H17" s="6"/>
      <c r="I17" s="6"/>
      <c r="J17" s="6"/>
      <c r="K17" s="6"/>
    </row>
    <row r="18" spans="1:11" ht="27.75" customHeight="1" thickBot="1" x14ac:dyDescent="0.3">
      <c r="A18" s="6"/>
      <c r="B18" s="8" t="s">
        <v>46</v>
      </c>
      <c r="C18" s="8"/>
      <c r="D18" s="8"/>
      <c r="E18" s="8"/>
      <c r="F18" s="8"/>
      <c r="G18" s="8"/>
      <c r="H18" s="8"/>
      <c r="I18" s="8"/>
      <c r="J18" s="10">
        <v>1977826.28</v>
      </c>
      <c r="K18" s="8">
        <v>1977826.28</v>
      </c>
    </row>
    <row r="19" spans="1:11" ht="27" customHeight="1" thickBot="1" x14ac:dyDescent="0.3">
      <c r="A19" s="6"/>
      <c r="B19" s="11" t="s">
        <v>49</v>
      </c>
      <c r="C19" s="11"/>
      <c r="D19" s="11"/>
      <c r="E19" s="11"/>
      <c r="F19" s="11"/>
      <c r="G19" s="11"/>
      <c r="H19" s="11"/>
      <c r="I19" s="11"/>
      <c r="J19" s="17">
        <v>1977826.28</v>
      </c>
      <c r="K19" s="16">
        <v>1977826.28</v>
      </c>
    </row>
    <row r="20" spans="1:11" ht="21" thickBot="1" x14ac:dyDescent="0.3">
      <c r="A20" s="6"/>
      <c r="B20" s="18" t="s">
        <v>54</v>
      </c>
      <c r="C20" s="8"/>
      <c r="D20" s="8"/>
      <c r="E20" s="8"/>
      <c r="F20" s="8"/>
      <c r="G20" s="8"/>
      <c r="H20" s="8"/>
      <c r="I20" s="8"/>
      <c r="J20" s="8"/>
      <c r="K20" s="8"/>
    </row>
    <row r="21" spans="1:11" ht="34.5" customHeight="1" thickBot="1" x14ac:dyDescent="0.3">
      <c r="A21" s="6"/>
      <c r="B21" s="8" t="s">
        <v>47</v>
      </c>
      <c r="C21" s="8"/>
      <c r="D21" s="8"/>
      <c r="E21" s="8"/>
      <c r="F21" s="8"/>
      <c r="G21" s="8"/>
      <c r="H21" s="8"/>
      <c r="I21" s="8"/>
      <c r="J21" s="8">
        <v>247409.38</v>
      </c>
      <c r="K21" s="8">
        <v>247409.38</v>
      </c>
    </row>
    <row r="22" spans="1:11" ht="21" thickBot="1" x14ac:dyDescent="0.3">
      <c r="A22" s="6"/>
      <c r="B22" s="8" t="s">
        <v>50</v>
      </c>
      <c r="C22" s="8"/>
      <c r="D22" s="8"/>
      <c r="E22" s="8"/>
      <c r="F22" s="8"/>
      <c r="G22" s="8"/>
      <c r="H22" s="8"/>
      <c r="I22" s="8"/>
      <c r="J22" s="10">
        <v>59980.43</v>
      </c>
      <c r="K22" s="10">
        <v>59980.43</v>
      </c>
    </row>
    <row r="23" spans="1:11" ht="21" thickBot="1" x14ac:dyDescent="0.3">
      <c r="A23" s="6"/>
      <c r="B23" s="8" t="s">
        <v>51</v>
      </c>
      <c r="C23" s="8"/>
      <c r="D23" s="8"/>
      <c r="E23" s="8"/>
      <c r="F23" s="8"/>
      <c r="G23" s="8"/>
      <c r="H23" s="8"/>
      <c r="I23" s="8"/>
      <c r="J23" s="10">
        <v>29695</v>
      </c>
      <c r="K23" s="10">
        <v>29695</v>
      </c>
    </row>
    <row r="24" spans="1:11" ht="21" thickBot="1" x14ac:dyDescent="0.3">
      <c r="A24" s="6"/>
      <c r="B24" s="18" t="s">
        <v>49</v>
      </c>
      <c r="C24" s="18"/>
      <c r="D24" s="18"/>
      <c r="E24" s="18"/>
      <c r="F24" s="18"/>
      <c r="G24" s="18"/>
      <c r="H24" s="18"/>
      <c r="I24" s="18"/>
      <c r="J24" s="18">
        <v>337084.81</v>
      </c>
      <c r="K24" s="18">
        <v>337084.81</v>
      </c>
    </row>
    <row r="25" spans="1:11" ht="21" thickBot="1" x14ac:dyDescent="0.3">
      <c r="A25" s="6"/>
      <c r="B25" s="11" t="s">
        <v>53</v>
      </c>
      <c r="C25" s="6"/>
      <c r="D25" s="6"/>
      <c r="E25" s="6"/>
      <c r="F25" s="6"/>
      <c r="G25" s="6"/>
      <c r="H25" s="6"/>
      <c r="I25" s="6"/>
      <c r="J25" s="6"/>
      <c r="K25" s="6"/>
    </row>
    <row r="26" spans="1:11" ht="21" thickBot="1" x14ac:dyDescent="0.3">
      <c r="A26" s="6"/>
      <c r="B26" s="6" t="s">
        <v>51</v>
      </c>
      <c r="C26" s="6"/>
      <c r="D26" s="6"/>
      <c r="E26" s="6"/>
      <c r="F26" s="6"/>
      <c r="G26" s="6"/>
      <c r="H26" s="6"/>
      <c r="I26" s="6"/>
      <c r="J26" s="15">
        <v>112626.92</v>
      </c>
      <c r="K26" s="15">
        <v>112626.92</v>
      </c>
    </row>
    <row r="27" spans="1:11" ht="21" thickBot="1" x14ac:dyDescent="0.3">
      <c r="A27" s="6"/>
      <c r="B27" s="11" t="s">
        <v>49</v>
      </c>
      <c r="C27" s="11"/>
      <c r="D27" s="11"/>
      <c r="E27" s="11"/>
      <c r="F27" s="11"/>
      <c r="G27" s="11"/>
      <c r="H27" s="11"/>
      <c r="I27" s="11"/>
      <c r="J27" s="16">
        <v>112626.92</v>
      </c>
      <c r="K27" s="16">
        <v>112626.92</v>
      </c>
    </row>
    <row r="28" spans="1:11" ht="21" thickBot="1" x14ac:dyDescent="0.3">
      <c r="A28" s="6"/>
      <c r="B28" s="18" t="s">
        <v>59</v>
      </c>
      <c r="C28" s="8"/>
      <c r="D28" s="8"/>
      <c r="E28" s="8"/>
      <c r="F28" s="8"/>
      <c r="G28" s="8"/>
      <c r="H28" s="8"/>
      <c r="I28" s="8"/>
      <c r="J28" s="8"/>
      <c r="K28" s="8"/>
    </row>
    <row r="29" spans="1:11" ht="21" thickBot="1" x14ac:dyDescent="0.3">
      <c r="A29" s="6"/>
      <c r="B29" s="8" t="s">
        <v>55</v>
      </c>
      <c r="C29" s="8"/>
      <c r="D29" s="8"/>
      <c r="E29" s="8"/>
      <c r="F29" s="8"/>
      <c r="G29" s="8"/>
      <c r="H29" s="8"/>
      <c r="I29" s="8"/>
      <c r="J29" s="10">
        <v>656744.81999999995</v>
      </c>
      <c r="K29" s="10">
        <v>656744.81999999995</v>
      </c>
    </row>
    <row r="30" spans="1:11" ht="21" thickBot="1" x14ac:dyDescent="0.3">
      <c r="A30" s="6"/>
      <c r="B30" s="8" t="s">
        <v>50</v>
      </c>
      <c r="C30" s="8"/>
      <c r="D30" s="8"/>
      <c r="E30" s="8"/>
      <c r="F30" s="8"/>
      <c r="G30" s="8"/>
      <c r="H30" s="8"/>
      <c r="I30" s="8"/>
      <c r="J30" s="10">
        <v>92871</v>
      </c>
      <c r="K30" s="10">
        <v>92871</v>
      </c>
    </row>
    <row r="31" spans="1:11" ht="21" thickBot="1" x14ac:dyDescent="0.3">
      <c r="A31" s="6"/>
      <c r="B31" s="8" t="s">
        <v>51</v>
      </c>
      <c r="C31" s="8"/>
      <c r="D31" s="8"/>
      <c r="E31" s="8"/>
      <c r="F31" s="8"/>
      <c r="G31" s="8"/>
      <c r="H31" s="8"/>
      <c r="I31" s="8"/>
      <c r="J31" s="10">
        <v>78088.92</v>
      </c>
      <c r="K31" s="10">
        <v>78088.92</v>
      </c>
    </row>
    <row r="32" spans="1:11" ht="21" thickBot="1" x14ac:dyDescent="0.3">
      <c r="A32" s="6"/>
      <c r="B32" s="8" t="s">
        <v>56</v>
      </c>
      <c r="C32" s="8"/>
      <c r="D32" s="8"/>
      <c r="E32" s="8"/>
      <c r="F32" s="8"/>
      <c r="G32" s="8"/>
      <c r="H32" s="8"/>
      <c r="I32" s="8"/>
      <c r="J32" s="10">
        <v>30883.37</v>
      </c>
      <c r="K32" s="10">
        <v>30883.37</v>
      </c>
    </row>
    <row r="33" spans="1:11" ht="33.75" customHeight="1" thickBot="1" x14ac:dyDescent="0.3">
      <c r="A33" s="6"/>
      <c r="B33" s="8" t="s">
        <v>47</v>
      </c>
      <c r="C33" s="8"/>
      <c r="D33" s="8"/>
      <c r="E33" s="8"/>
      <c r="F33" s="8"/>
      <c r="G33" s="8"/>
      <c r="H33" s="8"/>
      <c r="I33" s="8"/>
      <c r="J33" s="10">
        <v>100796.34</v>
      </c>
      <c r="K33" s="10">
        <v>100796.34</v>
      </c>
    </row>
    <row r="34" spans="1:11" ht="32.25" customHeight="1" thickBot="1" x14ac:dyDescent="0.3">
      <c r="A34" s="6"/>
      <c r="B34" s="8" t="s">
        <v>57</v>
      </c>
      <c r="C34" s="8"/>
      <c r="D34" s="8"/>
      <c r="E34" s="8"/>
      <c r="F34" s="8"/>
      <c r="G34" s="8"/>
      <c r="H34" s="8"/>
      <c r="I34" s="8"/>
      <c r="J34" s="10">
        <v>20672.8</v>
      </c>
      <c r="K34" s="10">
        <v>20672.8</v>
      </c>
    </row>
    <row r="35" spans="1:11" ht="32.25" customHeight="1" thickBot="1" x14ac:dyDescent="0.3">
      <c r="A35" s="6"/>
      <c r="B35" s="8" t="s">
        <v>63</v>
      </c>
      <c r="C35" s="8"/>
      <c r="D35" s="8"/>
      <c r="E35" s="8"/>
      <c r="F35" s="8"/>
      <c r="G35" s="8"/>
      <c r="H35" s="8"/>
      <c r="I35" s="8"/>
      <c r="J35" s="10">
        <v>44500</v>
      </c>
      <c r="K35" s="10">
        <v>44500</v>
      </c>
    </row>
    <row r="36" spans="1:11" ht="21" thickBot="1" x14ac:dyDescent="0.3">
      <c r="A36" s="6"/>
      <c r="B36" s="18" t="s">
        <v>58</v>
      </c>
      <c r="C36" s="18"/>
      <c r="D36" s="18"/>
      <c r="E36" s="18"/>
      <c r="F36" s="18"/>
      <c r="G36" s="18"/>
      <c r="H36" s="18"/>
      <c r="I36" s="18"/>
      <c r="J36" s="19">
        <v>1024557.25</v>
      </c>
      <c r="K36" s="19">
        <f>SUM(K29:K35)</f>
        <v>1024557.25</v>
      </c>
    </row>
    <row r="37" spans="1:11" ht="21" thickBot="1" x14ac:dyDescent="0.3">
      <c r="A37" s="6"/>
      <c r="B37" s="18" t="s">
        <v>66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1:11" ht="21" thickBot="1" x14ac:dyDescent="0.3">
      <c r="A38" s="6"/>
      <c r="B38" s="8" t="s">
        <v>50</v>
      </c>
      <c r="C38" s="18"/>
      <c r="D38" s="18"/>
      <c r="E38" s="18"/>
      <c r="F38" s="18"/>
      <c r="G38" s="18"/>
      <c r="H38" s="18"/>
      <c r="I38" s="18"/>
      <c r="J38" s="10">
        <v>111959</v>
      </c>
      <c r="K38" s="10">
        <v>111959</v>
      </c>
    </row>
    <row r="39" spans="1:11" ht="26.25" customHeight="1" thickBot="1" x14ac:dyDescent="0.3">
      <c r="A39" s="6"/>
      <c r="B39" s="8" t="s">
        <v>60</v>
      </c>
      <c r="C39" s="8"/>
      <c r="D39" s="8"/>
      <c r="E39" s="8"/>
      <c r="F39" s="8"/>
      <c r="G39" s="8"/>
      <c r="H39" s="8"/>
      <c r="I39" s="8"/>
      <c r="J39" s="10">
        <v>284780</v>
      </c>
      <c r="K39" s="10">
        <v>284780</v>
      </c>
    </row>
    <row r="40" spans="1:11" ht="30" customHeight="1" thickBot="1" x14ac:dyDescent="0.3">
      <c r="A40" s="6"/>
      <c r="B40" s="8" t="s">
        <v>57</v>
      </c>
      <c r="C40" s="8"/>
      <c r="D40" s="8"/>
      <c r="E40" s="8"/>
      <c r="F40" s="8"/>
      <c r="G40" s="8"/>
      <c r="H40" s="8"/>
      <c r="I40" s="8"/>
      <c r="J40" s="8">
        <v>128910.64</v>
      </c>
      <c r="K40" s="8">
        <v>128910.64</v>
      </c>
    </row>
    <row r="41" spans="1:11" ht="21" thickBot="1" x14ac:dyDescent="0.3">
      <c r="A41" s="6"/>
      <c r="B41" s="18" t="s">
        <v>49</v>
      </c>
      <c r="C41" s="18"/>
      <c r="D41" s="18"/>
      <c r="E41" s="18"/>
      <c r="F41" s="18"/>
      <c r="G41" s="18"/>
      <c r="H41" s="18"/>
      <c r="I41" s="18"/>
      <c r="J41" s="19">
        <f>SUM(J38:J40)</f>
        <v>525649.64</v>
      </c>
      <c r="K41" s="19">
        <f>SUM(K38:K40)</f>
        <v>525649.64</v>
      </c>
    </row>
    <row r="42" spans="1:11" ht="21" thickBot="1" x14ac:dyDescent="0.3">
      <c r="A42" s="6"/>
      <c r="B42" s="18" t="s">
        <v>67</v>
      </c>
      <c r="C42" s="8"/>
      <c r="D42" s="8"/>
      <c r="E42" s="8"/>
      <c r="F42" s="8"/>
      <c r="G42" s="8"/>
      <c r="H42" s="8"/>
      <c r="I42" s="8"/>
      <c r="J42" s="8"/>
      <c r="K42" s="8"/>
    </row>
    <row r="43" spans="1:11" ht="21" thickBot="1" x14ac:dyDescent="0.3">
      <c r="A43" s="6"/>
      <c r="B43" s="8" t="s">
        <v>61</v>
      </c>
      <c r="C43" s="8"/>
      <c r="D43" s="8"/>
      <c r="E43" s="8"/>
      <c r="F43" s="8"/>
      <c r="G43" s="8"/>
      <c r="H43" s="8"/>
      <c r="I43" s="8"/>
      <c r="J43" s="8">
        <v>124920.64</v>
      </c>
      <c r="K43" s="8">
        <v>124920.64</v>
      </c>
    </row>
    <row r="44" spans="1:11" ht="33.75" customHeight="1" thickBot="1" x14ac:dyDescent="0.3">
      <c r="A44" s="6"/>
      <c r="B44" s="8" t="s">
        <v>62</v>
      </c>
      <c r="C44" s="8"/>
      <c r="D44" s="8"/>
      <c r="E44" s="8"/>
      <c r="F44" s="8"/>
      <c r="G44" s="8"/>
      <c r="H44" s="8"/>
      <c r="I44" s="8"/>
      <c r="J44" s="8">
        <v>161873.01999999999</v>
      </c>
      <c r="K44" s="8">
        <v>161873.01999999999</v>
      </c>
    </row>
    <row r="45" spans="1:11" ht="21" thickBot="1" x14ac:dyDescent="0.3">
      <c r="A45" s="6"/>
      <c r="B45" s="8" t="s">
        <v>51</v>
      </c>
      <c r="C45" s="8"/>
      <c r="D45" s="8"/>
      <c r="E45" s="8"/>
      <c r="F45" s="8"/>
      <c r="G45" s="8"/>
      <c r="H45" s="8"/>
      <c r="I45" s="8"/>
      <c r="J45" s="8">
        <v>120970.74</v>
      </c>
      <c r="K45" s="8">
        <v>120970.74</v>
      </c>
    </row>
    <row r="46" spans="1:11" ht="21" thickBot="1" x14ac:dyDescent="0.3">
      <c r="A46" s="6"/>
      <c r="B46" s="8" t="s">
        <v>56</v>
      </c>
      <c r="C46" s="8"/>
      <c r="D46" s="8"/>
      <c r="E46" s="8"/>
      <c r="F46" s="8"/>
      <c r="G46" s="8"/>
      <c r="H46" s="8"/>
      <c r="I46" s="8"/>
      <c r="J46" s="8">
        <v>46889.53</v>
      </c>
      <c r="K46" s="8">
        <v>46889.53</v>
      </c>
    </row>
    <row r="47" spans="1:11" ht="37.5" customHeight="1" thickBot="1" x14ac:dyDescent="0.3">
      <c r="A47" s="6"/>
      <c r="B47" s="8" t="s">
        <v>47</v>
      </c>
      <c r="C47" s="8"/>
      <c r="D47" s="8"/>
      <c r="E47" s="8"/>
      <c r="F47" s="8"/>
      <c r="G47" s="8"/>
      <c r="H47" s="8"/>
      <c r="I47" s="8"/>
      <c r="J47" s="10">
        <v>137283.79999999999</v>
      </c>
      <c r="K47" s="10">
        <v>137283.79999999999</v>
      </c>
    </row>
    <row r="48" spans="1:11" ht="36" customHeight="1" thickBot="1" x14ac:dyDescent="0.3">
      <c r="A48" s="6"/>
      <c r="B48" s="8" t="s">
        <v>57</v>
      </c>
      <c r="C48" s="8"/>
      <c r="D48" s="8"/>
      <c r="E48" s="8"/>
      <c r="F48" s="8"/>
      <c r="G48" s="8"/>
      <c r="H48" s="8"/>
      <c r="I48" s="8"/>
      <c r="J48" s="10">
        <v>12997.8</v>
      </c>
      <c r="K48" s="10">
        <v>12997.8</v>
      </c>
    </row>
    <row r="49" spans="1:11" ht="21" thickBot="1" x14ac:dyDescent="0.3">
      <c r="A49" s="6"/>
      <c r="B49" s="18" t="s">
        <v>58</v>
      </c>
      <c r="C49" s="18"/>
      <c r="D49" s="18"/>
      <c r="E49" s="18"/>
      <c r="F49" s="18"/>
      <c r="G49" s="18"/>
      <c r="H49" s="18"/>
      <c r="I49" s="18"/>
      <c r="J49" s="18">
        <f>SUM(J43:J48)</f>
        <v>604935.53</v>
      </c>
      <c r="K49" s="18">
        <f>SUM(K43:K48)</f>
        <v>604935.53</v>
      </c>
    </row>
    <row r="50" spans="1:11" ht="21" thickBot="1" x14ac:dyDescent="0.3">
      <c r="A50" s="6"/>
      <c r="B50" s="18" t="s">
        <v>69</v>
      </c>
      <c r="C50" s="8"/>
      <c r="D50" s="8"/>
      <c r="E50" s="8"/>
      <c r="F50" s="8"/>
      <c r="G50" s="8"/>
      <c r="H50" s="8"/>
      <c r="I50" s="8"/>
      <c r="J50" s="8"/>
      <c r="K50" s="8"/>
    </row>
    <row r="51" spans="1:11" ht="21" thickBot="1" x14ac:dyDescent="0.3">
      <c r="A51" s="6"/>
      <c r="B51" s="8" t="s">
        <v>61</v>
      </c>
      <c r="C51" s="8"/>
      <c r="D51" s="8"/>
      <c r="E51" s="8"/>
      <c r="F51" s="8"/>
      <c r="G51" s="8"/>
      <c r="H51" s="8"/>
      <c r="I51" s="8"/>
      <c r="J51" s="10">
        <v>2000</v>
      </c>
      <c r="K51" s="10">
        <v>2000</v>
      </c>
    </row>
    <row r="52" spans="1:11" ht="21" thickBot="1" x14ac:dyDescent="0.3">
      <c r="A52" s="6"/>
      <c r="B52" s="18" t="s">
        <v>49</v>
      </c>
      <c r="C52" s="18"/>
      <c r="D52" s="18"/>
      <c r="E52" s="18"/>
      <c r="F52" s="18"/>
      <c r="G52" s="18"/>
      <c r="H52" s="18"/>
      <c r="I52" s="18"/>
      <c r="J52" s="19"/>
      <c r="K52" s="19"/>
    </row>
    <row r="53" spans="1:11" ht="21" thickBot="1" x14ac:dyDescent="0.3">
      <c r="A53" s="6"/>
      <c r="B53" s="18" t="s">
        <v>68</v>
      </c>
      <c r="C53" s="8"/>
      <c r="D53" s="8"/>
      <c r="E53" s="8"/>
      <c r="F53" s="8"/>
      <c r="G53" s="8"/>
      <c r="H53" s="8"/>
      <c r="I53" s="8"/>
      <c r="J53" s="8"/>
      <c r="K53" s="10"/>
    </row>
    <row r="54" spans="1:11" ht="21" thickBot="1" x14ac:dyDescent="0.3">
      <c r="A54" s="6"/>
      <c r="B54" s="8" t="s">
        <v>55</v>
      </c>
      <c r="C54" s="8"/>
      <c r="D54" s="8"/>
      <c r="E54" s="8"/>
      <c r="F54" s="8"/>
      <c r="G54" s="8"/>
      <c r="H54" s="8"/>
      <c r="I54" s="8"/>
      <c r="J54" s="10">
        <v>21380.720000000001</v>
      </c>
      <c r="K54" s="10">
        <v>21380.720000000001</v>
      </c>
    </row>
    <row r="55" spans="1:11" ht="34.5" customHeight="1" thickBot="1" x14ac:dyDescent="0.3">
      <c r="A55" s="6"/>
      <c r="B55" s="8" t="s">
        <v>63</v>
      </c>
      <c r="C55" s="8"/>
      <c r="D55" s="8"/>
      <c r="E55" s="8"/>
      <c r="F55" s="8"/>
      <c r="G55" s="8"/>
      <c r="H55" s="8"/>
      <c r="I55" s="8"/>
      <c r="J55" s="10">
        <v>780</v>
      </c>
      <c r="K55" s="10">
        <v>780</v>
      </c>
    </row>
    <row r="56" spans="1:11" ht="21" thickBot="1" x14ac:dyDescent="0.3">
      <c r="A56" s="6"/>
      <c r="B56" s="8" t="s">
        <v>51</v>
      </c>
      <c r="C56" s="8"/>
      <c r="D56" s="8"/>
      <c r="E56" s="8"/>
      <c r="F56" s="8"/>
      <c r="G56" s="8"/>
      <c r="H56" s="8"/>
      <c r="I56" s="8"/>
      <c r="J56" s="10">
        <v>35400</v>
      </c>
      <c r="K56" s="10">
        <v>35400</v>
      </c>
    </row>
    <row r="57" spans="1:11" ht="21" thickBot="1" x14ac:dyDescent="0.3">
      <c r="A57" s="6"/>
      <c r="B57" s="8" t="s">
        <v>64</v>
      </c>
      <c r="C57" s="8"/>
      <c r="D57" s="8"/>
      <c r="E57" s="8"/>
      <c r="F57" s="8"/>
      <c r="G57" s="8"/>
      <c r="H57" s="8"/>
      <c r="I57" s="8"/>
      <c r="J57" s="10">
        <v>1110</v>
      </c>
      <c r="K57" s="10">
        <v>1110</v>
      </c>
    </row>
    <row r="58" spans="1:11" ht="32.25" customHeight="1" thickBot="1" x14ac:dyDescent="0.3">
      <c r="A58" s="6"/>
      <c r="B58" s="8" t="s">
        <v>65</v>
      </c>
      <c r="C58" s="8"/>
      <c r="D58" s="8"/>
      <c r="E58" s="8"/>
      <c r="F58" s="8"/>
      <c r="G58" s="8"/>
      <c r="H58" s="8"/>
      <c r="I58" s="8"/>
      <c r="J58" s="10">
        <v>37242</v>
      </c>
      <c r="K58" s="10">
        <v>37242</v>
      </c>
    </row>
    <row r="59" spans="1:11" ht="21" thickBot="1" x14ac:dyDescent="0.3">
      <c r="A59" s="6"/>
      <c r="B59" s="18" t="s">
        <v>49</v>
      </c>
      <c r="C59" s="18"/>
      <c r="D59" s="18"/>
      <c r="E59" s="18"/>
      <c r="F59" s="18"/>
      <c r="G59" s="18"/>
      <c r="H59" s="18"/>
      <c r="I59" s="18"/>
      <c r="J59" s="19">
        <f>SUM(J54:J58)</f>
        <v>95912.72</v>
      </c>
      <c r="K59" s="19">
        <f>SUM(K54:K58)</f>
        <v>95912.72</v>
      </c>
    </row>
    <row r="60" spans="1:11" ht="21" x14ac:dyDescent="0.35">
      <c r="A60" s="9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x14ac:dyDescent="0.25">
      <c r="A61" s="1"/>
    </row>
  </sheetData>
  <mergeCells count="18">
    <mergeCell ref="D11:D15"/>
    <mergeCell ref="E11:K11"/>
    <mergeCell ref="F14:F15"/>
    <mergeCell ref="G14:G15"/>
    <mergeCell ref="H14:H15"/>
    <mergeCell ref="E12:F13"/>
    <mergeCell ref="A3:K3"/>
    <mergeCell ref="A4:K4"/>
    <mergeCell ref="G12:H13"/>
    <mergeCell ref="I12:I15"/>
    <mergeCell ref="A5:K5"/>
    <mergeCell ref="A6:K6"/>
    <mergeCell ref="A7:K7"/>
    <mergeCell ref="A8:K8"/>
    <mergeCell ref="K12:K15"/>
    <mergeCell ref="A9:K9"/>
    <mergeCell ref="A10:K10"/>
    <mergeCell ref="C11:C15"/>
  </mergeCells>
  <phoneticPr fontId="8" type="noConversion"/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2026-10-26T11:01:25Z</dcterms:created>
  <dcterms:modified xsi:type="dcterms:W3CDTF">2026-10-27T09:23:52Z</dcterms:modified>
</cp:coreProperties>
</file>